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I129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3" i="1"/>
  <c r="L1" i="1" l="1"/>
</calcChain>
</file>

<file path=xl/sharedStrings.xml><?xml version="1.0" encoding="utf-8"?>
<sst xmlns="http://schemas.openxmlformats.org/spreadsheetml/2006/main" count="774" uniqueCount="364">
  <si>
    <t>IMAGE</t>
  </si>
  <si>
    <t>BRAND</t>
  </si>
  <si>
    <t>SKU</t>
  </si>
  <si>
    <t>CATEGORY</t>
  </si>
  <si>
    <t>Type</t>
  </si>
  <si>
    <t>DESCRIPTION</t>
  </si>
  <si>
    <t>COLOUR</t>
  </si>
  <si>
    <t>SIZE</t>
  </si>
  <si>
    <t>RRP £</t>
  </si>
  <si>
    <t>UNITS AVAILABLE</t>
  </si>
  <si>
    <t>LIARS &amp; LOVERS</t>
  </si>
  <si>
    <t>LM85HR00417PK2GO</t>
  </si>
  <si>
    <t>HAIR ACCESSORIES</t>
  </si>
  <si>
    <t>ALICEBAND</t>
  </si>
  <si>
    <t>MAR ROSE CRYSTAL FLO PASTEL PINK GOLD</t>
  </si>
  <si>
    <t>PASTEL PINK</t>
  </si>
  <si>
    <t>LM85HR00432BU8FB</t>
  </si>
  <si>
    <t>HEADBAND</t>
  </si>
  <si>
    <t>MAR BLUE STRIPE TWIS PASTEL BLUE FABRIC</t>
  </si>
  <si>
    <t>PASTEL BLUE</t>
  </si>
  <si>
    <t>LM85NW00544GO1OS</t>
  </si>
  <si>
    <t>NECKWEAR</t>
  </si>
  <si>
    <t>CHOKER</t>
  </si>
  <si>
    <t>SPR  AMOUR MULTI ROW GOLD ONE SIZE</t>
  </si>
  <si>
    <t>GOLD</t>
  </si>
  <si>
    <t>LM85NW00587GO1OS</t>
  </si>
  <si>
    <t>SHORT PENDANT</t>
  </si>
  <si>
    <t>TWIST LINK T BAR CHA GOLD ONE SIZE</t>
  </si>
  <si>
    <t>LM85NW00589BK1OS</t>
  </si>
  <si>
    <t>SHORT ROPE</t>
  </si>
  <si>
    <t>BLACK BEADED NW BLACK ONE SIZE</t>
  </si>
  <si>
    <t>BLACK</t>
  </si>
  <si>
    <t>LM85NW00627BK1OS</t>
  </si>
  <si>
    <t>TRW VELVET CHOKER  BLACK ONE SIZE</t>
  </si>
  <si>
    <t>MUSE KIDS</t>
  </si>
  <si>
    <t>MUSE LADIES</t>
  </si>
  <si>
    <t>MF65BS00336RD1OS</t>
  </si>
  <si>
    <t>KIDS HAIR</t>
  </si>
  <si>
    <t>BANDEAU</t>
  </si>
  <si>
    <t>BTS AW22 RED KNIT BA RED ONE SIZE</t>
  </si>
  <si>
    <t>RED</t>
  </si>
  <si>
    <t>MF65BS00339BK1OS</t>
  </si>
  <si>
    <t>BTS AW22 BLACK KNIT  BLACK ONE SIZE</t>
  </si>
  <si>
    <t>MU31SC00021GO2OS</t>
  </si>
  <si>
    <t>SCARF</t>
  </si>
  <si>
    <t>JEWELLERY SCARF</t>
  </si>
  <si>
    <t>WIN HEART JEWELLERY  ROSE GOLD ONE SIZE</t>
  </si>
  <si>
    <t>ROSE GOLD</t>
  </si>
  <si>
    <t>MU31SC00022SV1OS</t>
  </si>
  <si>
    <t>RP SILVER LUREX JEWE SILVER ONE SIZE</t>
  </si>
  <si>
    <t>SILVER</t>
  </si>
  <si>
    <t>OV53ER01353CY1OS</t>
  </si>
  <si>
    <t>EARRINGS</t>
  </si>
  <si>
    <t>DROP ER</t>
  </si>
  <si>
    <t>SUM CZ RING STONE +</t>
  </si>
  <si>
    <t>CRYSTAL</t>
  </si>
  <si>
    <t>OV53ER01280SV1OS</t>
  </si>
  <si>
    <t>MULTIPACK ER</t>
  </si>
  <si>
    <t>SUM SILV PEARL 9PK</t>
  </si>
  <si>
    <t>OV53ER01278GO2OS</t>
  </si>
  <si>
    <t>HOOP ER</t>
  </si>
  <si>
    <t>SUM HEX TWIST HOOP</t>
  </si>
  <si>
    <t>OV53ER01352CY1OS</t>
  </si>
  <si>
    <t>SUM CZ HEART FISH HK</t>
  </si>
  <si>
    <t>OV53ER01351CY1OS</t>
  </si>
  <si>
    <t>SUM CZ MINI CZ RG DR</t>
  </si>
  <si>
    <t>RIVER ISLAND MENS</t>
  </si>
  <si>
    <t>RM87RI00416MU419</t>
  </si>
  <si>
    <t>RINGS</t>
  </si>
  <si>
    <t>PLAIN MULTIPACK</t>
  </si>
  <si>
    <t>SUM CHAIN 3PK RINGS MIXED METAL 19MM</t>
  </si>
  <si>
    <t>MIXED METAL</t>
  </si>
  <si>
    <t>19MM</t>
  </si>
  <si>
    <t>RM87RI00416MU420</t>
  </si>
  <si>
    <t>SUM CHAIN 3PK RINGS MIXED METAL 20MM</t>
  </si>
  <si>
    <t>20MM</t>
  </si>
  <si>
    <t>TOPMAN</t>
  </si>
  <si>
    <t>M&amp;S KIDS</t>
  </si>
  <si>
    <t>TA84ER00067CY1OS</t>
  </si>
  <si>
    <t>10 05 CRYSTAL HUGGIE CRYSTAL ONE SIZE</t>
  </si>
  <si>
    <t>TA84NW00135GO1GO</t>
  </si>
  <si>
    <t>09 125 CROSS ENGRAVE GOLD GOLD</t>
  </si>
  <si>
    <t>TA84NW00144SV1OS</t>
  </si>
  <si>
    <t>RPT WESS DOG TAG SILVER ONE SIZE</t>
  </si>
  <si>
    <t>TA84RI00058BK117</t>
  </si>
  <si>
    <t>09 206 BLK STIPPLE E BLACK 17 MM</t>
  </si>
  <si>
    <t>TA84RI00058BK118</t>
  </si>
  <si>
    <t>09 206 BLK STIPPLE E BLACK 18MM</t>
  </si>
  <si>
    <t>TA84RI00058BK119</t>
  </si>
  <si>
    <t>09 206 BLK STIPPLE E BLACK 19MM</t>
  </si>
  <si>
    <t>TA84RI00060SV117</t>
  </si>
  <si>
    <t>08 78 TYRE MOTIF BAN SILVER 17 MM</t>
  </si>
  <si>
    <t>TA84RI00060SV118</t>
  </si>
  <si>
    <t>08 78 TYRE MOTIF BAN SILVER 18MM</t>
  </si>
  <si>
    <t>TA84RI00060SV119</t>
  </si>
  <si>
    <t>08 78 TYRE MOTIF BAN SILVER 19MM</t>
  </si>
  <si>
    <t>TA84RI00061BK117</t>
  </si>
  <si>
    <t>WESS BLACK METAL SIM BLACK 17 MM</t>
  </si>
  <si>
    <t>TA84RI00061BK118</t>
  </si>
  <si>
    <t>WESS BLACK METAL SIM BLACK 18MM</t>
  </si>
  <si>
    <t>TA84RI00061BK119</t>
  </si>
  <si>
    <t>WESS BLACK METAL SIM BLACK 19MM</t>
  </si>
  <si>
    <t>TA84RI00062MU417</t>
  </si>
  <si>
    <t>09 59 SLIM MIXED STE MIXED METAL 17 MM</t>
  </si>
  <si>
    <t>TA84RI00062MU418</t>
  </si>
  <si>
    <t>09 59 SLIM MIXED STE MIXED METAL 18MM</t>
  </si>
  <si>
    <t>TA84RI00062MU419</t>
  </si>
  <si>
    <t>09 59 SLIM MIXED STE MIXED METAL 19MM</t>
  </si>
  <si>
    <t>TA84RI00065GN120</t>
  </si>
  <si>
    <t>03 SPR MALACHITE SIG GREEN 20MM</t>
  </si>
  <si>
    <t>GREEN</t>
  </si>
  <si>
    <t>TA84RI00066CY120</t>
  </si>
  <si>
    <t>03 SPR CHUNKY CRYSTA CRYSTAL 20MM</t>
  </si>
  <si>
    <t>OR - ORANGE</t>
  </si>
  <si>
    <t>OS</t>
  </si>
  <si>
    <t>BU - BLUE</t>
  </si>
  <si>
    <t>SV - SILVER</t>
  </si>
  <si>
    <t>PK - PINK</t>
  </si>
  <si>
    <t>NECKLACES</t>
  </si>
  <si>
    <t>GO - GOLD</t>
  </si>
  <si>
    <t>19</t>
  </si>
  <si>
    <t>21</t>
  </si>
  <si>
    <t>18</t>
  </si>
  <si>
    <t>BRACELETS</t>
  </si>
  <si>
    <t>PE84ER00001CY1OS</t>
  </si>
  <si>
    <t>SUM RHINE STUD 3PK</t>
  </si>
  <si>
    <t>CY</t>
  </si>
  <si>
    <t>PE84ER00002CY1OS</t>
  </si>
  <si>
    <t>SUM FINER TEXT RHINE</t>
  </si>
  <si>
    <t>PE84ER00003GO1OS</t>
  </si>
  <si>
    <t>SUM TEXT TWIST HOOPS</t>
  </si>
  <si>
    <t>GO</t>
  </si>
  <si>
    <t>PE84ER00004CY1OS</t>
  </si>
  <si>
    <t>SUM RHINE 3 ROW HOOP</t>
  </si>
  <si>
    <t>PE84ER00005MU1OS</t>
  </si>
  <si>
    <t>SUM BRIGHT STONE 9Pk</t>
  </si>
  <si>
    <t>MU</t>
  </si>
  <si>
    <t>PE84ER00006SV1OS</t>
  </si>
  <si>
    <t>KL BASIC SV MPK HOOP</t>
  </si>
  <si>
    <t>SV</t>
  </si>
  <si>
    <t>PE84ER00007SV1OS</t>
  </si>
  <si>
    <t>TRS SILVER 3 LAYER HOOP</t>
  </si>
  <si>
    <t>PE84ER00008GO1OS</t>
  </si>
  <si>
    <t>SPR PEARL STUD AND H</t>
  </si>
  <si>
    <t>PE84ER00009SV1OS</t>
  </si>
  <si>
    <t>SPR RHINESTONE HEART</t>
  </si>
  <si>
    <t>PE84ER00010SV1OS</t>
  </si>
  <si>
    <t>SPR HEART DOME  STUD</t>
  </si>
  <si>
    <t>PE84ER00011SV1OS</t>
  </si>
  <si>
    <t>TRS SV BEAT HEART HO</t>
  </si>
  <si>
    <t>PE84ER00012GO1OS</t>
  </si>
  <si>
    <t>SPR PEARL RS HEART D</t>
  </si>
  <si>
    <t>PE84ER00013MU4OS</t>
  </si>
  <si>
    <t>SPR 9PK HOOP ER PACK</t>
  </si>
  <si>
    <t>PE84ER00014SV1OS</t>
  </si>
  <si>
    <t>SPR SV ETCHED HOOP</t>
  </si>
  <si>
    <t>PE84ER00015GO1OS</t>
  </si>
  <si>
    <t>SPR TWIST GOLD HOOP</t>
  </si>
  <si>
    <t>PE84ER00016GO2OS</t>
  </si>
  <si>
    <t>SPR ROSE GOLD TWIST</t>
  </si>
  <si>
    <t>PE84ER00021GO1OS</t>
  </si>
  <si>
    <t>SUM CHAIN DROP ER</t>
  </si>
  <si>
    <t>PE84ER00022GO1GO</t>
  </si>
  <si>
    <t>AUT CHAIN DROP W/ CO</t>
  </si>
  <si>
    <t>PE84ER00023GO1OS</t>
  </si>
  <si>
    <t>SUM RECT HOOP 3PK</t>
  </si>
  <si>
    <t>PE84ER00024WH1OS</t>
  </si>
  <si>
    <t>WHITE CEYE BALL DROP</t>
  </si>
  <si>
    <t>WH</t>
  </si>
  <si>
    <t>PE84ER00025SV1OS</t>
  </si>
  <si>
    <t>BEATEN HEART DROP</t>
  </si>
  <si>
    <t>PE84HR00001PK9OS</t>
  </si>
  <si>
    <t>HAIR</t>
  </si>
  <si>
    <t>ETS SATIN ALICE BAND</t>
  </si>
  <si>
    <t>PK</t>
  </si>
  <si>
    <t>PE84HR00002BR1OS</t>
  </si>
  <si>
    <t>WIN ANIMAL SCRUNCHIE</t>
  </si>
  <si>
    <t>BR</t>
  </si>
  <si>
    <t>PE84HR00003BK3OS</t>
  </si>
  <si>
    <t>TRS LEOPARD MONO BOW</t>
  </si>
  <si>
    <t>BK</t>
  </si>
  <si>
    <t>PE84NW00003GO1OS</t>
  </si>
  <si>
    <t>SPR T-BAR COIN 2 ROW</t>
  </si>
  <si>
    <t>PE84NW00004MU4OS</t>
  </si>
  <si>
    <t>SPR SV HEART RHINE S</t>
  </si>
  <si>
    <t>PE84NW00005GO1OS</t>
  </si>
  <si>
    <t>TRS BALL EDGE HEART</t>
  </si>
  <si>
    <t>PE84NW00006MU4OS</t>
  </si>
  <si>
    <t>SPR HEART MIXED META</t>
  </si>
  <si>
    <t>PE84NW00007GO2OS</t>
  </si>
  <si>
    <t>TRS RG HEART 2 ROW C</t>
  </si>
  <si>
    <t>PE84NW00008GO2OS</t>
  </si>
  <si>
    <t>TRS RG HEART MULTI R</t>
  </si>
  <si>
    <t>PE84NW00009SV1OS</t>
  </si>
  <si>
    <t>ETS INTERLOCKING HEA</t>
  </si>
  <si>
    <t>PE84NW00010CY1OS</t>
  </si>
  <si>
    <t>TREE OF LIFE MROW</t>
  </si>
  <si>
    <t>PE84NW00011CY1OS</t>
  </si>
  <si>
    <t>ET PAVE STICK DRO</t>
  </si>
  <si>
    <t>PE84NW00012GO2RG</t>
  </si>
  <si>
    <t>INTERLINKED BUTTERFL</t>
  </si>
  <si>
    <t>PE84NW00013GO2OS</t>
  </si>
  <si>
    <t>ROSE GOLD HEART DITS</t>
  </si>
  <si>
    <t>PE84NW00014GO1OS</t>
  </si>
  <si>
    <t>SUM CHUNKY TBAR CHAI</t>
  </si>
  <si>
    <t>PE84NW00015GO1OS</t>
  </si>
  <si>
    <t>SPR TAG &amp; PADLOCK MU</t>
  </si>
  <si>
    <t>PE84NW00016GO1OS</t>
  </si>
  <si>
    <t>SPR COIN MULTIROW</t>
  </si>
  <si>
    <t>PE84NW00017GO1OS</t>
  </si>
  <si>
    <t>SUM O LINK CHAIN</t>
  </si>
  <si>
    <t>PE84NW00019SV1OS</t>
  </si>
  <si>
    <t>SUM MULTI CHAIN 3ROW</t>
  </si>
  <si>
    <t>PE84WW00001GO1OS</t>
  </si>
  <si>
    <t>SPR FIGARO CHAIN WW</t>
  </si>
  <si>
    <t>TF84ER00044BU3OS</t>
  </si>
  <si>
    <t>TURQ CHIP HOOP</t>
  </si>
  <si>
    <t>TF84ER00045SV1OS</t>
  </si>
  <si>
    <t>SV HOOP 3PK</t>
  </si>
  <si>
    <t>TF84ER00046NA1OS</t>
  </si>
  <si>
    <t>BASKET WEAVE DROP</t>
  </si>
  <si>
    <t>NA - NATURAL</t>
  </si>
  <si>
    <t>TF84ER00049GO1OS</t>
  </si>
  <si>
    <t xml:space="preserve">TRS PAR FH COLOURED </t>
  </si>
  <si>
    <t>TF84ER00050YL1OS</t>
  </si>
  <si>
    <t>YELLOW ENAMEL GOLD H</t>
  </si>
  <si>
    <t>YL - YELLOW</t>
  </si>
  <si>
    <t>TF84ER00051OR1OS</t>
  </si>
  <si>
    <t>OVAL TRAP FLWR DROP</t>
  </si>
  <si>
    <t>TF84ER00052GO2OS</t>
  </si>
  <si>
    <t>ROSE BEAT OVAL DROP</t>
  </si>
  <si>
    <t>TF84ER00053GO1OS</t>
  </si>
  <si>
    <t>WIN GOLD 3 HP PACK</t>
  </si>
  <si>
    <t>TF84ER00054BR1OS</t>
  </si>
  <si>
    <t>RESIN TUBE HOOP</t>
  </si>
  <si>
    <t>BR - BROWN</t>
  </si>
  <si>
    <t>TF84HR00028GN5OS</t>
  </si>
  <si>
    <t>FLOWER BROIDERIE 3PK</t>
  </si>
  <si>
    <t>GN - GREEN</t>
  </si>
  <si>
    <t>TF84HR00029PK3OS</t>
  </si>
  <si>
    <t>PINK FLORAL BANDEAU</t>
  </si>
  <si>
    <t>TF84HR00030BK2OS</t>
  </si>
  <si>
    <t>GINGHAM DAISY SCRUNC</t>
  </si>
  <si>
    <t>BK - BLACK</t>
  </si>
  <si>
    <t>TF84HR00031MU1OS</t>
  </si>
  <si>
    <t>TWIST PAISLEY AB</t>
  </si>
  <si>
    <t>MU - MULTI</t>
  </si>
  <si>
    <t>TF84HR00032OR1OS</t>
  </si>
  <si>
    <t xml:space="preserve">SUM ART HAUS ORANGE </t>
  </si>
  <si>
    <t>TF84HR00034RD1OS</t>
  </si>
  <si>
    <t>SPR EG DITSY CLAW</t>
  </si>
  <si>
    <t>RD - RED</t>
  </si>
  <si>
    <t>TF84HR00035BR2OS</t>
  </si>
  <si>
    <t>RP TORT LARGE CLIP</t>
  </si>
  <si>
    <t>TF84HR00036BK1OS</t>
  </si>
  <si>
    <t>MONO TAILS SCRUNCHIE</t>
  </si>
  <si>
    <t>TF84HR00037OR1OS</t>
  </si>
  <si>
    <t>PRINT TAILS SCRUNCHI</t>
  </si>
  <si>
    <t>TF84HR00038NU1OS</t>
  </si>
  <si>
    <t>MATTE NUDE TWIST CLA</t>
  </si>
  <si>
    <t>NU - NUDE</t>
  </si>
  <si>
    <t>TF84HR00039BK2OS</t>
  </si>
  <si>
    <t>ZEBRA CLAW</t>
  </si>
  <si>
    <t>TF84NW00014BU2OS</t>
  </si>
  <si>
    <t>SPR BEADED LINK NW</t>
  </si>
  <si>
    <t>TF84NW00015SV1OS</t>
  </si>
  <si>
    <t>TRS RN Y CHAIN MM HA</t>
  </si>
  <si>
    <t>TF84NW00016BR1OS</t>
  </si>
  <si>
    <t>NEUTRAL BEADED MULTI</t>
  </si>
  <si>
    <t>TF84NW00017PK1OS</t>
  </si>
  <si>
    <t xml:space="preserve">PINK SEEDBEAD 3 ROW </t>
  </si>
  <si>
    <t>TF84NW00018GO1OS</t>
  </si>
  <si>
    <t>ETCHED COIN DITSY</t>
  </si>
  <si>
    <t>TF84NW00019GO1OS</t>
  </si>
  <si>
    <t>CHIPPING CHOKER</t>
  </si>
  <si>
    <t>TF84NW00020MU4OS</t>
  </si>
  <si>
    <t>SPR MM OVAL LINKS CH</t>
  </si>
  <si>
    <t>TF84NW00021MU4OS</t>
  </si>
  <si>
    <t>SPR MM BEAT DISC MRO</t>
  </si>
  <si>
    <t>TF84NW00022SV1OS</t>
  </si>
  <si>
    <t>AUT CHARM LONG MULTI</t>
  </si>
  <si>
    <t>TF84RI00015SV117</t>
  </si>
  <si>
    <t>WHITE OPAL MP RINGS</t>
  </si>
  <si>
    <t>17</t>
  </si>
  <si>
    <t>TF84RI00015SV118</t>
  </si>
  <si>
    <t>TF84RI00016SV117</t>
  </si>
  <si>
    <t>SV TEXT BAND STK PK</t>
  </si>
  <si>
    <t>TF84RI00016SV118</t>
  </si>
  <si>
    <t>TF84RI00016SV119</t>
  </si>
  <si>
    <t>TF84RI00017BR117</t>
  </si>
  <si>
    <t>DOMED RING</t>
  </si>
  <si>
    <t>TF84RI00017BR118</t>
  </si>
  <si>
    <t>TF84RI00017BR119</t>
  </si>
  <si>
    <t>TF84RI00018GO117</t>
  </si>
  <si>
    <t>RP WIN SIMPLE DIAMON</t>
  </si>
  <si>
    <t>TF84RI00018GO119</t>
  </si>
  <si>
    <t>TF84RI00018GO121</t>
  </si>
  <si>
    <t>TF84WW00014BR1OS</t>
  </si>
  <si>
    <t>NEUTRAL BEAD 3 PK</t>
  </si>
  <si>
    <t>Overall RRP £</t>
  </si>
  <si>
    <t>BOOTS - RIBBON &amp; ASHER</t>
  </si>
  <si>
    <t>BD84HR00013MU2FB</t>
  </si>
  <si>
    <t>CREAM AND PINK POLKA PASTEL MULTI FABRIC</t>
  </si>
  <si>
    <t>BD84HR00054MU1FB</t>
  </si>
  <si>
    <t>PAISLEY KNOT ALICEBA MULTI FABRIC</t>
  </si>
  <si>
    <t>GT55ER08400CY1OS</t>
  </si>
  <si>
    <t>GT55ER08373CY1OS</t>
  </si>
  <si>
    <t>GT55ER08376GO1OS</t>
  </si>
  <si>
    <t>GT55ER08375CY1OS</t>
  </si>
  <si>
    <t>GT55ER08386MU1OS</t>
  </si>
  <si>
    <t>GT55ER08429SV1OS</t>
  </si>
  <si>
    <t>FI65ER05465SV1OS</t>
  </si>
  <si>
    <t>FI65ER05485GO1OS</t>
  </si>
  <si>
    <t>FI65ER05572SV1OS</t>
  </si>
  <si>
    <t>FI65ER05561SV1OS</t>
  </si>
  <si>
    <t>FI65ER05425SV1OS</t>
  </si>
  <si>
    <t>FI65ER05500GO1OS</t>
  </si>
  <si>
    <t>FI65ER05598MU4OS</t>
  </si>
  <si>
    <t>FI65ER05569SV1OS</t>
  </si>
  <si>
    <t>FI65ER05492GO1OS</t>
  </si>
  <si>
    <t>FI65ER05520GO2OS</t>
  </si>
  <si>
    <t>GT55ER08388GO1OS</t>
  </si>
  <si>
    <t>GT55ER08121GO1GO</t>
  </si>
  <si>
    <t>GT55ER08399GO1OS</t>
  </si>
  <si>
    <t>DJ30ER10619WH1OS</t>
  </si>
  <si>
    <t>WA35ER05628SV1OS</t>
  </si>
  <si>
    <t>GT55HR00996PK9OS</t>
  </si>
  <si>
    <t>FR10HR03267BR1OS</t>
  </si>
  <si>
    <t>FI65HA02095BK3OS</t>
  </si>
  <si>
    <t>GT55NW07485GO1OS</t>
  </si>
  <si>
    <t>FI65NW04768MU4OS</t>
  </si>
  <si>
    <t>FI65NW04756GO1OS</t>
  </si>
  <si>
    <t>FI65NW04790MU4OS</t>
  </si>
  <si>
    <t>FI65NW04771GO2OS</t>
  </si>
  <si>
    <t>FI65NW04710GO2OS</t>
  </si>
  <si>
    <t>ES20NW04715SV1OS</t>
  </si>
  <si>
    <t>DJ30NW10992CY1OS</t>
  </si>
  <si>
    <t>DV25NW09786CY1OS</t>
  </si>
  <si>
    <t>DJ30NW10950GO2RG</t>
  </si>
  <si>
    <t>DJ30NW10977GO2OS</t>
  </si>
  <si>
    <t>GT55NW07511GO1OS</t>
  </si>
  <si>
    <t>GT55NW07488GO1OS</t>
  </si>
  <si>
    <t>GT55NW07487GO1OS</t>
  </si>
  <si>
    <t>GT55NW07522GO1OS</t>
  </si>
  <si>
    <t>GT55NW07514SV1OS</t>
  </si>
  <si>
    <t>GT55WW03889GO1OS</t>
  </si>
  <si>
    <t>MK11HR00020PK3OS</t>
  </si>
  <si>
    <t>WAD BALLERINA SCRUNC</t>
  </si>
  <si>
    <t>MK11HR00014MU1OS</t>
  </si>
  <si>
    <t>ESS DINO DTI</t>
  </si>
  <si>
    <t>MK11JW00006PK3OS</t>
  </si>
  <si>
    <t>JEWELLERY</t>
  </si>
  <si>
    <t>FLOWER CHARM PEARL N</t>
  </si>
  <si>
    <t>MK11HR00038MU1OS</t>
  </si>
  <si>
    <t>WM NUDE PINK RIB BAN</t>
  </si>
  <si>
    <t>MK11HR00016MU1OS</t>
  </si>
  <si>
    <t>ESS UNICORN PASTEL P</t>
  </si>
  <si>
    <t>MK11HR00012MU3OS</t>
  </si>
  <si>
    <t>ESS RAINBOW DTI</t>
  </si>
  <si>
    <t>MK11JW00026SV1OS</t>
  </si>
  <si>
    <t>P' INITIAL NECKLACE</t>
  </si>
  <si>
    <t>MK11JW00012SV1OS</t>
  </si>
  <si>
    <t>STAR BEAD BRACELET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</si>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</sst>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£-809]* #,##0.00_-;\-[$£-809]* #,##0.00_-;_-[$£-809]* &quot;-&quot;??_-;_-@_-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vertical="top" wrapText="1"/>
    </xf>
    <xf numFmtId="164" fontId="1" fillId="0" borderId="0" xfId="0" applyNumberFormat="1" applyFont="1"/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164" fontId="1" fillId="0" borderId="1" xfId="0" applyNumberFormat="1" applyFont="1" applyBorder="1"/>
    <xf numFmtId="164" fontId="3" fillId="0" borderId="1" xfId="0" applyNumberFormat="1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0" fontId="0" fillId="3" borderId="0" xfId="0" applyFill="1" applyAlignment="1">
      <alignment horizontal="center"/>
    </xf>
    <xf numFmtId="165" fontId="1" fillId="3" borderId="0" xfId="1" applyNumberFormat="1" applyFont="1" applyFill="1" applyAlignment="1">
      <alignment horizontal="center" vertical="top" wrapText="1"/>
    </xf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57150</xdr:rowOff>
    </xdr:from>
    <xdr:to>
      <xdr:col>0</xdr:col>
      <xdr:colOff>609600</xdr:colOff>
      <xdr:row>3</xdr:row>
      <xdr:rowOff>1209675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190625"/>
          <a:ext cx="542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</xdr:row>
      <xdr:rowOff>161925</xdr:rowOff>
    </xdr:from>
    <xdr:to>
      <xdr:col>0</xdr:col>
      <xdr:colOff>609600</xdr:colOff>
      <xdr:row>4</xdr:row>
      <xdr:rowOff>1171575</xdr:rowOff>
    </xdr:to>
    <xdr:pic>
      <xdr:nvPicPr>
        <xdr:cNvPr id="1026" name="Picture 37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1857375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6</xdr:row>
      <xdr:rowOff>38100</xdr:rowOff>
    </xdr:from>
    <xdr:to>
      <xdr:col>0</xdr:col>
      <xdr:colOff>609600</xdr:colOff>
      <xdr:row>6</xdr:row>
      <xdr:rowOff>1133475</xdr:rowOff>
    </xdr:to>
    <xdr:pic>
      <xdr:nvPicPr>
        <xdr:cNvPr id="1027" name="Picture 33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2857500"/>
          <a:ext cx="476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</xdr:row>
      <xdr:rowOff>85725</xdr:rowOff>
    </xdr:from>
    <xdr:to>
      <xdr:col>0</xdr:col>
      <xdr:colOff>609600</xdr:colOff>
      <xdr:row>7</xdr:row>
      <xdr:rowOff>1133475</xdr:rowOff>
    </xdr:to>
    <xdr:pic>
      <xdr:nvPicPr>
        <xdr:cNvPr id="1028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9550" y="3467100"/>
          <a:ext cx="400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</xdr:row>
      <xdr:rowOff>66675</xdr:rowOff>
    </xdr:from>
    <xdr:to>
      <xdr:col>0</xdr:col>
      <xdr:colOff>609600</xdr:colOff>
      <xdr:row>8</xdr:row>
      <xdr:rowOff>1171575</xdr:rowOff>
    </xdr:to>
    <xdr:pic>
      <xdr:nvPicPr>
        <xdr:cNvPr id="1029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10025"/>
          <a:ext cx="457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9</xdr:row>
      <xdr:rowOff>95250</xdr:rowOff>
    </xdr:from>
    <xdr:to>
      <xdr:col>0</xdr:col>
      <xdr:colOff>609600</xdr:colOff>
      <xdr:row>9</xdr:row>
      <xdr:rowOff>1152525</xdr:rowOff>
    </xdr:to>
    <xdr:pic>
      <xdr:nvPicPr>
        <xdr:cNvPr id="1030" name="Pictur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460057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</xdr:row>
      <xdr:rowOff>95250</xdr:rowOff>
    </xdr:from>
    <xdr:to>
      <xdr:col>0</xdr:col>
      <xdr:colOff>609600</xdr:colOff>
      <xdr:row>10</xdr:row>
      <xdr:rowOff>1047750</xdr:rowOff>
    </xdr:to>
    <xdr:pic>
      <xdr:nvPicPr>
        <xdr:cNvPr id="1031" name="Pictur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5162550"/>
          <a:ext cx="409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11</xdr:row>
      <xdr:rowOff>47625</xdr:rowOff>
    </xdr:from>
    <xdr:to>
      <xdr:col>0</xdr:col>
      <xdr:colOff>609600</xdr:colOff>
      <xdr:row>11</xdr:row>
      <xdr:rowOff>1047750</xdr:rowOff>
    </xdr:to>
    <xdr:pic>
      <xdr:nvPicPr>
        <xdr:cNvPr id="1032" name="Picture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5676900"/>
          <a:ext cx="266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12</xdr:row>
      <xdr:rowOff>57150</xdr:rowOff>
    </xdr:from>
    <xdr:to>
      <xdr:col>0</xdr:col>
      <xdr:colOff>609600</xdr:colOff>
      <xdr:row>12</xdr:row>
      <xdr:rowOff>1181100</xdr:rowOff>
    </xdr:to>
    <xdr:pic>
      <xdr:nvPicPr>
        <xdr:cNvPr id="1033" name="Picture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" y="6248400"/>
          <a:ext cx="3714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57150</xdr:rowOff>
    </xdr:from>
    <xdr:to>
      <xdr:col>0</xdr:col>
      <xdr:colOff>609600</xdr:colOff>
      <xdr:row>16</xdr:row>
      <xdr:rowOff>962025</xdr:rowOff>
    </xdr:to>
    <xdr:pic>
      <xdr:nvPicPr>
        <xdr:cNvPr id="1034" name="Picture 15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0" y="8496300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17</xdr:row>
      <xdr:rowOff>38100</xdr:rowOff>
    </xdr:from>
    <xdr:to>
      <xdr:col>0</xdr:col>
      <xdr:colOff>609600</xdr:colOff>
      <xdr:row>17</xdr:row>
      <xdr:rowOff>1190625</xdr:rowOff>
    </xdr:to>
    <xdr:pic>
      <xdr:nvPicPr>
        <xdr:cNvPr id="1035" name="Picture 1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9039225"/>
          <a:ext cx="466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18</xdr:row>
      <xdr:rowOff>38100</xdr:rowOff>
    </xdr:from>
    <xdr:to>
      <xdr:col>0</xdr:col>
      <xdr:colOff>609600</xdr:colOff>
      <xdr:row>18</xdr:row>
      <xdr:rowOff>1190625</xdr:rowOff>
    </xdr:to>
    <xdr:pic>
      <xdr:nvPicPr>
        <xdr:cNvPr id="1036" name="Picture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9601200"/>
          <a:ext cx="466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</xdr:row>
      <xdr:rowOff>152400</xdr:rowOff>
    </xdr:from>
    <xdr:to>
      <xdr:col>0</xdr:col>
      <xdr:colOff>609600</xdr:colOff>
      <xdr:row>21</xdr:row>
      <xdr:rowOff>1152525</xdr:rowOff>
    </xdr:to>
    <xdr:pic>
      <xdr:nvPicPr>
        <xdr:cNvPr id="1037" name="Picture 1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5" y="11401425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20</xdr:row>
      <xdr:rowOff>66675</xdr:rowOff>
    </xdr:from>
    <xdr:to>
      <xdr:col>0</xdr:col>
      <xdr:colOff>609600</xdr:colOff>
      <xdr:row>20</xdr:row>
      <xdr:rowOff>1133475</xdr:rowOff>
    </xdr:to>
    <xdr:pic>
      <xdr:nvPicPr>
        <xdr:cNvPr id="1038" name="Picture 2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0050" y="10753725"/>
          <a:ext cx="209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85725</xdr:rowOff>
    </xdr:from>
    <xdr:to>
      <xdr:col>0</xdr:col>
      <xdr:colOff>609600</xdr:colOff>
      <xdr:row>34</xdr:row>
      <xdr:rowOff>1085850</xdr:rowOff>
    </xdr:to>
    <xdr:pic>
      <xdr:nvPicPr>
        <xdr:cNvPr id="1039" name="Picture 2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864042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123825</xdr:rowOff>
    </xdr:from>
    <xdr:to>
      <xdr:col>0</xdr:col>
      <xdr:colOff>600075</xdr:colOff>
      <xdr:row>24</xdr:row>
      <xdr:rowOff>495300</xdr:rowOff>
    </xdr:to>
    <xdr:pic>
      <xdr:nvPicPr>
        <xdr:cNvPr id="1040" name="Picture 29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3058775"/>
          <a:ext cx="6000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27</xdr:row>
      <xdr:rowOff>123825</xdr:rowOff>
    </xdr:from>
    <xdr:to>
      <xdr:col>0</xdr:col>
      <xdr:colOff>609600</xdr:colOff>
      <xdr:row>27</xdr:row>
      <xdr:rowOff>1171575</xdr:rowOff>
    </xdr:to>
    <xdr:pic>
      <xdr:nvPicPr>
        <xdr:cNvPr id="1041" name="Picture 3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474470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27</xdr:row>
      <xdr:rowOff>123825</xdr:rowOff>
    </xdr:from>
    <xdr:to>
      <xdr:col>0</xdr:col>
      <xdr:colOff>609600</xdr:colOff>
      <xdr:row>27</xdr:row>
      <xdr:rowOff>1171575</xdr:rowOff>
    </xdr:to>
    <xdr:pic>
      <xdr:nvPicPr>
        <xdr:cNvPr id="1042" name="Picture 3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474470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</xdr:row>
      <xdr:rowOff>266700</xdr:rowOff>
    </xdr:from>
    <xdr:to>
      <xdr:col>0</xdr:col>
      <xdr:colOff>609600</xdr:colOff>
      <xdr:row>28</xdr:row>
      <xdr:rowOff>923925</xdr:rowOff>
    </xdr:to>
    <xdr:pic>
      <xdr:nvPicPr>
        <xdr:cNvPr id="1043" name="Picture 3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5449550"/>
          <a:ext cx="6000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</xdr:row>
      <xdr:rowOff>266700</xdr:rowOff>
    </xdr:from>
    <xdr:to>
      <xdr:col>0</xdr:col>
      <xdr:colOff>609600</xdr:colOff>
      <xdr:row>29</xdr:row>
      <xdr:rowOff>923925</xdr:rowOff>
    </xdr:to>
    <xdr:pic>
      <xdr:nvPicPr>
        <xdr:cNvPr id="1044" name="Picture 3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6011525"/>
          <a:ext cx="6000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114300</xdr:rowOff>
    </xdr:from>
    <xdr:to>
      <xdr:col>0</xdr:col>
      <xdr:colOff>609600</xdr:colOff>
      <xdr:row>33</xdr:row>
      <xdr:rowOff>1095375</xdr:rowOff>
    </xdr:to>
    <xdr:pic>
      <xdr:nvPicPr>
        <xdr:cNvPr id="1045" name="Picture 4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1070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114300</xdr:rowOff>
    </xdr:from>
    <xdr:to>
      <xdr:col>0</xdr:col>
      <xdr:colOff>609600</xdr:colOff>
      <xdr:row>33</xdr:row>
      <xdr:rowOff>1095375</xdr:rowOff>
    </xdr:to>
    <xdr:pic>
      <xdr:nvPicPr>
        <xdr:cNvPr id="1046" name="Picture 4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1070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35</xdr:row>
      <xdr:rowOff>133350</xdr:rowOff>
    </xdr:from>
    <xdr:to>
      <xdr:col>0</xdr:col>
      <xdr:colOff>609600</xdr:colOff>
      <xdr:row>35</xdr:row>
      <xdr:rowOff>1085850</xdr:rowOff>
    </xdr:to>
    <xdr:pic>
      <xdr:nvPicPr>
        <xdr:cNvPr id="1047" name="Picture 4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192500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</xdr:row>
      <xdr:rowOff>104775</xdr:rowOff>
    </xdr:from>
    <xdr:to>
      <xdr:col>0</xdr:col>
      <xdr:colOff>514350</xdr:colOff>
      <xdr:row>2</xdr:row>
      <xdr:rowOff>514350</xdr:rowOff>
    </xdr:to>
    <xdr:pic>
      <xdr:nvPicPr>
        <xdr:cNvPr id="1048" name="Picture 4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" y="676275"/>
          <a:ext cx="428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104775</xdr:rowOff>
    </xdr:from>
    <xdr:to>
      <xdr:col>0</xdr:col>
      <xdr:colOff>609600</xdr:colOff>
      <xdr:row>4</xdr:row>
      <xdr:rowOff>1066800</xdr:rowOff>
    </xdr:to>
    <xdr:pic>
      <xdr:nvPicPr>
        <xdr:cNvPr id="1049" name="Picture 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1800225"/>
          <a:ext cx="5619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552450</xdr:colOff>
      <xdr:row>5</xdr:row>
      <xdr:rowOff>514350</xdr:rowOff>
    </xdr:to>
    <xdr:pic>
      <xdr:nvPicPr>
        <xdr:cNvPr id="1050" name="Picture 4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266950"/>
          <a:ext cx="542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6</xdr:row>
      <xdr:rowOff>161925</xdr:rowOff>
    </xdr:from>
    <xdr:to>
      <xdr:col>0</xdr:col>
      <xdr:colOff>609600</xdr:colOff>
      <xdr:row>6</xdr:row>
      <xdr:rowOff>1171575</xdr:rowOff>
    </xdr:to>
    <xdr:pic>
      <xdr:nvPicPr>
        <xdr:cNvPr id="1051" name="Picture 37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2981325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8</xdr:row>
      <xdr:rowOff>38100</xdr:rowOff>
    </xdr:from>
    <xdr:to>
      <xdr:col>0</xdr:col>
      <xdr:colOff>609600</xdr:colOff>
      <xdr:row>8</xdr:row>
      <xdr:rowOff>1133475</xdr:rowOff>
    </xdr:to>
    <xdr:pic>
      <xdr:nvPicPr>
        <xdr:cNvPr id="1052" name="Picture 33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0" y="3981450"/>
          <a:ext cx="476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</xdr:row>
      <xdr:rowOff>57150</xdr:rowOff>
    </xdr:from>
    <xdr:to>
      <xdr:col>0</xdr:col>
      <xdr:colOff>609600</xdr:colOff>
      <xdr:row>7</xdr:row>
      <xdr:rowOff>1219200</xdr:rowOff>
    </xdr:to>
    <xdr:pic>
      <xdr:nvPicPr>
        <xdr:cNvPr id="1053" name="Picture 35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3438525"/>
          <a:ext cx="5143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9</xdr:row>
      <xdr:rowOff>85725</xdr:rowOff>
    </xdr:from>
    <xdr:to>
      <xdr:col>0</xdr:col>
      <xdr:colOff>609600</xdr:colOff>
      <xdr:row>9</xdr:row>
      <xdr:rowOff>1133475</xdr:rowOff>
    </xdr:to>
    <xdr:pic>
      <xdr:nvPicPr>
        <xdr:cNvPr id="1054" name="Picture 5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9550" y="4591050"/>
          <a:ext cx="400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</xdr:row>
      <xdr:rowOff>66675</xdr:rowOff>
    </xdr:from>
    <xdr:to>
      <xdr:col>0</xdr:col>
      <xdr:colOff>609600</xdr:colOff>
      <xdr:row>10</xdr:row>
      <xdr:rowOff>1171575</xdr:rowOff>
    </xdr:to>
    <xdr:pic>
      <xdr:nvPicPr>
        <xdr:cNvPr id="1055" name="Picture 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5133975"/>
          <a:ext cx="457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11</xdr:row>
      <xdr:rowOff>95250</xdr:rowOff>
    </xdr:from>
    <xdr:to>
      <xdr:col>0</xdr:col>
      <xdr:colOff>609600</xdr:colOff>
      <xdr:row>11</xdr:row>
      <xdr:rowOff>1152525</xdr:rowOff>
    </xdr:to>
    <xdr:pic>
      <xdr:nvPicPr>
        <xdr:cNvPr id="1056" name="Picture 5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572452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</xdr:row>
      <xdr:rowOff>95250</xdr:rowOff>
    </xdr:from>
    <xdr:to>
      <xdr:col>0</xdr:col>
      <xdr:colOff>609600</xdr:colOff>
      <xdr:row>12</xdr:row>
      <xdr:rowOff>1047750</xdr:rowOff>
    </xdr:to>
    <xdr:pic>
      <xdr:nvPicPr>
        <xdr:cNvPr id="1057" name="Picture 5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6286500"/>
          <a:ext cx="409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13</xdr:row>
      <xdr:rowOff>47625</xdr:rowOff>
    </xdr:from>
    <xdr:to>
      <xdr:col>0</xdr:col>
      <xdr:colOff>609600</xdr:colOff>
      <xdr:row>13</xdr:row>
      <xdr:rowOff>1047750</xdr:rowOff>
    </xdr:to>
    <xdr:pic>
      <xdr:nvPicPr>
        <xdr:cNvPr id="1058" name="Picture 5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6800850"/>
          <a:ext cx="266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</xdr:row>
      <xdr:rowOff>38100</xdr:rowOff>
    </xdr:from>
    <xdr:to>
      <xdr:col>0</xdr:col>
      <xdr:colOff>457200</xdr:colOff>
      <xdr:row>14</xdr:row>
      <xdr:rowOff>523875</xdr:rowOff>
    </xdr:to>
    <xdr:pic>
      <xdr:nvPicPr>
        <xdr:cNvPr id="1059" name="Picture 5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7353300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15</xdr:row>
      <xdr:rowOff>180975</xdr:rowOff>
    </xdr:from>
    <xdr:to>
      <xdr:col>0</xdr:col>
      <xdr:colOff>514350</xdr:colOff>
      <xdr:row>15</xdr:row>
      <xdr:rowOff>457200</xdr:rowOff>
    </xdr:to>
    <xdr:pic>
      <xdr:nvPicPr>
        <xdr:cNvPr id="1060" name="Picture 57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8058150"/>
          <a:ext cx="4762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16</xdr:row>
      <xdr:rowOff>47625</xdr:rowOff>
    </xdr:from>
    <xdr:to>
      <xdr:col>0</xdr:col>
      <xdr:colOff>609600</xdr:colOff>
      <xdr:row>16</xdr:row>
      <xdr:rowOff>857250</xdr:rowOff>
    </xdr:to>
    <xdr:pic>
      <xdr:nvPicPr>
        <xdr:cNvPr id="1061" name="Picture 5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848677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57150</xdr:rowOff>
    </xdr:from>
    <xdr:to>
      <xdr:col>0</xdr:col>
      <xdr:colOff>609600</xdr:colOff>
      <xdr:row>17</xdr:row>
      <xdr:rowOff>1009650</xdr:rowOff>
    </xdr:to>
    <xdr:pic>
      <xdr:nvPicPr>
        <xdr:cNvPr id="1062" name="Picture 5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9058275"/>
          <a:ext cx="609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18</xdr:row>
      <xdr:rowOff>57150</xdr:rowOff>
    </xdr:from>
    <xdr:to>
      <xdr:col>0</xdr:col>
      <xdr:colOff>609600</xdr:colOff>
      <xdr:row>18</xdr:row>
      <xdr:rowOff>962025</xdr:rowOff>
    </xdr:to>
    <xdr:pic>
      <xdr:nvPicPr>
        <xdr:cNvPr id="1063" name="Picture 6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0" y="9620250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561975</xdr:rowOff>
    </xdr:from>
    <xdr:to>
      <xdr:col>0</xdr:col>
      <xdr:colOff>552450</xdr:colOff>
      <xdr:row>19</xdr:row>
      <xdr:rowOff>523875</xdr:rowOff>
    </xdr:to>
    <xdr:pic>
      <xdr:nvPicPr>
        <xdr:cNvPr id="1064" name="Picture 6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" y="10125075"/>
          <a:ext cx="466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20</xdr:row>
      <xdr:rowOff>38100</xdr:rowOff>
    </xdr:from>
    <xdr:to>
      <xdr:col>0</xdr:col>
      <xdr:colOff>609600</xdr:colOff>
      <xdr:row>20</xdr:row>
      <xdr:rowOff>1190625</xdr:rowOff>
    </xdr:to>
    <xdr:pic>
      <xdr:nvPicPr>
        <xdr:cNvPr id="1065" name="Picture 6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10725150"/>
          <a:ext cx="466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23</xdr:row>
      <xdr:rowOff>47625</xdr:rowOff>
    </xdr:from>
    <xdr:to>
      <xdr:col>0</xdr:col>
      <xdr:colOff>504825</xdr:colOff>
      <xdr:row>23</xdr:row>
      <xdr:rowOff>457200</xdr:rowOff>
    </xdr:to>
    <xdr:pic>
      <xdr:nvPicPr>
        <xdr:cNvPr id="1066" name="Picture 6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2420600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27</xdr:row>
      <xdr:rowOff>123825</xdr:rowOff>
    </xdr:from>
    <xdr:to>
      <xdr:col>0</xdr:col>
      <xdr:colOff>609600</xdr:colOff>
      <xdr:row>27</xdr:row>
      <xdr:rowOff>1171575</xdr:rowOff>
    </xdr:to>
    <xdr:pic>
      <xdr:nvPicPr>
        <xdr:cNvPr id="1067" name="Picture 6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474470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161925</xdr:rowOff>
    </xdr:from>
    <xdr:to>
      <xdr:col>0</xdr:col>
      <xdr:colOff>600075</xdr:colOff>
      <xdr:row>32</xdr:row>
      <xdr:rowOff>457200</xdr:rowOff>
    </xdr:to>
    <xdr:pic>
      <xdr:nvPicPr>
        <xdr:cNvPr id="1068" name="Picture 6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7592675"/>
          <a:ext cx="6000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114300</xdr:rowOff>
    </xdr:from>
    <xdr:to>
      <xdr:col>0</xdr:col>
      <xdr:colOff>609600</xdr:colOff>
      <xdr:row>21</xdr:row>
      <xdr:rowOff>1104900</xdr:rowOff>
    </xdr:to>
    <xdr:pic>
      <xdr:nvPicPr>
        <xdr:cNvPr id="1069" name="Picture 67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1363325"/>
          <a:ext cx="5619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22</xdr:row>
      <xdr:rowOff>47625</xdr:rowOff>
    </xdr:from>
    <xdr:to>
      <xdr:col>0</xdr:col>
      <xdr:colOff>447675</xdr:colOff>
      <xdr:row>22</xdr:row>
      <xdr:rowOff>542925</xdr:rowOff>
    </xdr:to>
    <xdr:pic>
      <xdr:nvPicPr>
        <xdr:cNvPr id="1070" name="Picture 6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8125" y="11858625"/>
          <a:ext cx="209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85725</xdr:rowOff>
    </xdr:from>
    <xdr:to>
      <xdr:col>0</xdr:col>
      <xdr:colOff>609600</xdr:colOff>
      <xdr:row>36</xdr:row>
      <xdr:rowOff>1085850</xdr:rowOff>
    </xdr:to>
    <xdr:pic>
      <xdr:nvPicPr>
        <xdr:cNvPr id="1071" name="Picture 6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97643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114300</xdr:rowOff>
    </xdr:from>
    <xdr:to>
      <xdr:col>0</xdr:col>
      <xdr:colOff>609600</xdr:colOff>
      <xdr:row>33</xdr:row>
      <xdr:rowOff>1095375</xdr:rowOff>
    </xdr:to>
    <xdr:pic>
      <xdr:nvPicPr>
        <xdr:cNvPr id="1072" name="Picture 7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1070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47625</xdr:rowOff>
    </xdr:from>
    <xdr:to>
      <xdr:col>0</xdr:col>
      <xdr:colOff>600075</xdr:colOff>
      <xdr:row>25</xdr:row>
      <xdr:rowOff>419100</xdr:rowOff>
    </xdr:to>
    <xdr:pic>
      <xdr:nvPicPr>
        <xdr:cNvPr id="1073" name="Picture 7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3544550"/>
          <a:ext cx="6000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27</xdr:row>
      <xdr:rowOff>123825</xdr:rowOff>
    </xdr:from>
    <xdr:to>
      <xdr:col>0</xdr:col>
      <xdr:colOff>609600</xdr:colOff>
      <xdr:row>27</xdr:row>
      <xdr:rowOff>1171575</xdr:rowOff>
    </xdr:to>
    <xdr:pic>
      <xdr:nvPicPr>
        <xdr:cNvPr id="1074" name="Picture 7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474470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28</xdr:row>
      <xdr:rowOff>123825</xdr:rowOff>
    </xdr:from>
    <xdr:to>
      <xdr:col>0</xdr:col>
      <xdr:colOff>609600</xdr:colOff>
      <xdr:row>28</xdr:row>
      <xdr:rowOff>1171575</xdr:rowOff>
    </xdr:to>
    <xdr:pic>
      <xdr:nvPicPr>
        <xdr:cNvPr id="1075" name="Picture 7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5306675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28</xdr:row>
      <xdr:rowOff>123825</xdr:rowOff>
    </xdr:from>
    <xdr:to>
      <xdr:col>0</xdr:col>
      <xdr:colOff>609600</xdr:colOff>
      <xdr:row>28</xdr:row>
      <xdr:rowOff>1171575</xdr:rowOff>
    </xdr:to>
    <xdr:pic>
      <xdr:nvPicPr>
        <xdr:cNvPr id="1076" name="Picture 7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5306675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29</xdr:row>
      <xdr:rowOff>123825</xdr:rowOff>
    </xdr:from>
    <xdr:to>
      <xdr:col>0</xdr:col>
      <xdr:colOff>609600</xdr:colOff>
      <xdr:row>29</xdr:row>
      <xdr:rowOff>1171575</xdr:rowOff>
    </xdr:to>
    <xdr:pic>
      <xdr:nvPicPr>
        <xdr:cNvPr id="1077" name="Picture 7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586865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29</xdr:row>
      <xdr:rowOff>123825</xdr:rowOff>
    </xdr:from>
    <xdr:to>
      <xdr:col>0</xdr:col>
      <xdr:colOff>609600</xdr:colOff>
      <xdr:row>29</xdr:row>
      <xdr:rowOff>1171575</xdr:rowOff>
    </xdr:to>
    <xdr:pic>
      <xdr:nvPicPr>
        <xdr:cNvPr id="1078" name="Picture 8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" y="15868650"/>
          <a:ext cx="590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190500</xdr:rowOff>
    </xdr:from>
    <xdr:to>
      <xdr:col>0</xdr:col>
      <xdr:colOff>600075</xdr:colOff>
      <xdr:row>30</xdr:row>
      <xdr:rowOff>485775</xdr:rowOff>
    </xdr:to>
    <xdr:pic>
      <xdr:nvPicPr>
        <xdr:cNvPr id="1079" name="Picture 8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6497300"/>
          <a:ext cx="6000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</xdr:row>
      <xdr:rowOff>152400</xdr:rowOff>
    </xdr:from>
    <xdr:to>
      <xdr:col>0</xdr:col>
      <xdr:colOff>609600</xdr:colOff>
      <xdr:row>31</xdr:row>
      <xdr:rowOff>447675</xdr:rowOff>
    </xdr:to>
    <xdr:pic>
      <xdr:nvPicPr>
        <xdr:cNvPr id="1080" name="Picture 8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17021175"/>
          <a:ext cx="6000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33</xdr:row>
      <xdr:rowOff>114300</xdr:rowOff>
    </xdr:from>
    <xdr:to>
      <xdr:col>0</xdr:col>
      <xdr:colOff>609600</xdr:colOff>
      <xdr:row>33</xdr:row>
      <xdr:rowOff>1095375</xdr:rowOff>
    </xdr:to>
    <xdr:pic>
      <xdr:nvPicPr>
        <xdr:cNvPr id="1081" name="Picture 8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1070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114300</xdr:rowOff>
    </xdr:from>
    <xdr:to>
      <xdr:col>0</xdr:col>
      <xdr:colOff>609600</xdr:colOff>
      <xdr:row>34</xdr:row>
      <xdr:rowOff>1095375</xdr:rowOff>
    </xdr:to>
    <xdr:pic>
      <xdr:nvPicPr>
        <xdr:cNvPr id="1082" name="Picture 8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669000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114300</xdr:rowOff>
    </xdr:from>
    <xdr:to>
      <xdr:col>0</xdr:col>
      <xdr:colOff>609600</xdr:colOff>
      <xdr:row>34</xdr:row>
      <xdr:rowOff>1095375</xdr:rowOff>
    </xdr:to>
    <xdr:pic>
      <xdr:nvPicPr>
        <xdr:cNvPr id="1083" name="Picture 8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8669000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</xdr:row>
      <xdr:rowOff>114300</xdr:rowOff>
    </xdr:from>
    <xdr:to>
      <xdr:col>0</xdr:col>
      <xdr:colOff>609600</xdr:colOff>
      <xdr:row>35</xdr:row>
      <xdr:rowOff>1095375</xdr:rowOff>
    </xdr:to>
    <xdr:pic>
      <xdr:nvPicPr>
        <xdr:cNvPr id="1084" name="Picture 8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923097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35</xdr:row>
      <xdr:rowOff>114300</xdr:rowOff>
    </xdr:from>
    <xdr:to>
      <xdr:col>0</xdr:col>
      <xdr:colOff>609600</xdr:colOff>
      <xdr:row>35</xdr:row>
      <xdr:rowOff>1095375</xdr:rowOff>
    </xdr:to>
    <xdr:pic>
      <xdr:nvPicPr>
        <xdr:cNvPr id="1085" name="Picture 87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923097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</xdr:row>
      <xdr:rowOff>133350</xdr:rowOff>
    </xdr:from>
    <xdr:to>
      <xdr:col>0</xdr:col>
      <xdr:colOff>609600</xdr:colOff>
      <xdr:row>37</xdr:row>
      <xdr:rowOff>1085850</xdr:rowOff>
    </xdr:to>
    <xdr:pic>
      <xdr:nvPicPr>
        <xdr:cNvPr id="1086" name="Picture 8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" y="2037397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38</xdr:row>
      <xdr:rowOff>228600</xdr:rowOff>
    </xdr:from>
    <xdr:to>
      <xdr:col>0</xdr:col>
      <xdr:colOff>609600</xdr:colOff>
      <xdr:row>38</xdr:row>
      <xdr:rowOff>923925</xdr:rowOff>
    </xdr:to>
    <xdr:pic>
      <xdr:nvPicPr>
        <xdr:cNvPr id="1087" name="Picture 8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" y="21031200"/>
          <a:ext cx="5524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180975</xdr:rowOff>
    </xdr:from>
    <xdr:to>
      <xdr:col>0</xdr:col>
      <xdr:colOff>609600</xdr:colOff>
      <xdr:row>39</xdr:row>
      <xdr:rowOff>1019175</xdr:rowOff>
    </xdr:to>
    <xdr:pic>
      <xdr:nvPicPr>
        <xdr:cNvPr id="1088" name="Picture 9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1545550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142875</xdr:rowOff>
    </xdr:from>
    <xdr:to>
      <xdr:col>0</xdr:col>
      <xdr:colOff>609600</xdr:colOff>
      <xdr:row>40</xdr:row>
      <xdr:rowOff>1057275</xdr:rowOff>
    </xdr:to>
    <xdr:pic>
      <xdr:nvPicPr>
        <xdr:cNvPr id="1089" name="Picture 9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2069425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41</xdr:row>
      <xdr:rowOff>114300</xdr:rowOff>
    </xdr:from>
    <xdr:to>
      <xdr:col>0</xdr:col>
      <xdr:colOff>609600</xdr:colOff>
      <xdr:row>41</xdr:row>
      <xdr:rowOff>1009650</xdr:rowOff>
    </xdr:to>
    <xdr:pic>
      <xdr:nvPicPr>
        <xdr:cNvPr id="1090" name="Picture 9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22602825"/>
          <a:ext cx="571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228600</xdr:rowOff>
    </xdr:from>
    <xdr:to>
      <xdr:col>0</xdr:col>
      <xdr:colOff>609600</xdr:colOff>
      <xdr:row>42</xdr:row>
      <xdr:rowOff>838200</xdr:rowOff>
    </xdr:to>
    <xdr:pic>
      <xdr:nvPicPr>
        <xdr:cNvPr id="1091" name="Picture 9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23279100"/>
          <a:ext cx="5619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43</xdr:row>
      <xdr:rowOff>285750</xdr:rowOff>
    </xdr:from>
    <xdr:to>
      <xdr:col>0</xdr:col>
      <xdr:colOff>609600</xdr:colOff>
      <xdr:row>43</xdr:row>
      <xdr:rowOff>895350</xdr:rowOff>
    </xdr:to>
    <xdr:pic>
      <xdr:nvPicPr>
        <xdr:cNvPr id="1092" name="Picture 9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23898225"/>
          <a:ext cx="5619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</xdr:row>
      <xdr:rowOff>85725</xdr:rowOff>
    </xdr:from>
    <xdr:to>
      <xdr:col>0</xdr:col>
      <xdr:colOff>609600</xdr:colOff>
      <xdr:row>44</xdr:row>
      <xdr:rowOff>1095375</xdr:rowOff>
    </xdr:to>
    <xdr:pic>
      <xdr:nvPicPr>
        <xdr:cNvPr id="1093" name="Picture 9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24260175"/>
          <a:ext cx="6000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238125</xdr:rowOff>
    </xdr:from>
    <xdr:to>
      <xdr:col>0</xdr:col>
      <xdr:colOff>609600</xdr:colOff>
      <xdr:row>45</xdr:row>
      <xdr:rowOff>914400</xdr:rowOff>
    </xdr:to>
    <xdr:pic>
      <xdr:nvPicPr>
        <xdr:cNvPr id="1094" name="Picture 9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74550"/>
          <a:ext cx="6096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46</xdr:row>
      <xdr:rowOff>133350</xdr:rowOff>
    </xdr:from>
    <xdr:to>
      <xdr:col>0</xdr:col>
      <xdr:colOff>609600</xdr:colOff>
      <xdr:row>46</xdr:row>
      <xdr:rowOff>1104900</xdr:rowOff>
    </xdr:to>
    <xdr:pic>
      <xdr:nvPicPr>
        <xdr:cNvPr id="1095" name="Picture 9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" y="25431750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47</xdr:row>
      <xdr:rowOff>95250</xdr:rowOff>
    </xdr:from>
    <xdr:to>
      <xdr:col>0</xdr:col>
      <xdr:colOff>609600</xdr:colOff>
      <xdr:row>47</xdr:row>
      <xdr:rowOff>1000125</xdr:rowOff>
    </xdr:to>
    <xdr:pic>
      <xdr:nvPicPr>
        <xdr:cNvPr id="1096" name="Picture 9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" y="25955625"/>
          <a:ext cx="552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48</xdr:row>
      <xdr:rowOff>95250</xdr:rowOff>
    </xdr:from>
    <xdr:to>
      <xdr:col>0</xdr:col>
      <xdr:colOff>609600</xdr:colOff>
      <xdr:row>48</xdr:row>
      <xdr:rowOff>1171575</xdr:rowOff>
    </xdr:to>
    <xdr:pic>
      <xdr:nvPicPr>
        <xdr:cNvPr id="1097" name="Picture 9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6200" y="26517600"/>
          <a:ext cx="533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49</xdr:row>
      <xdr:rowOff>142875</xdr:rowOff>
    </xdr:from>
    <xdr:to>
      <xdr:col>0</xdr:col>
      <xdr:colOff>609600</xdr:colOff>
      <xdr:row>49</xdr:row>
      <xdr:rowOff>1104900</xdr:rowOff>
    </xdr:to>
    <xdr:pic>
      <xdr:nvPicPr>
        <xdr:cNvPr id="1098" name="Picture 10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00" y="27127200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50</xdr:row>
      <xdr:rowOff>133350</xdr:rowOff>
    </xdr:from>
    <xdr:to>
      <xdr:col>0</xdr:col>
      <xdr:colOff>609600</xdr:colOff>
      <xdr:row>50</xdr:row>
      <xdr:rowOff>1114425</xdr:rowOff>
    </xdr:to>
    <xdr:pic>
      <xdr:nvPicPr>
        <xdr:cNvPr id="1099" name="Picture 10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" y="27679650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51</xdr:row>
      <xdr:rowOff>133350</xdr:rowOff>
    </xdr:from>
    <xdr:to>
      <xdr:col>0</xdr:col>
      <xdr:colOff>609600</xdr:colOff>
      <xdr:row>51</xdr:row>
      <xdr:rowOff>1066800</xdr:rowOff>
    </xdr:to>
    <xdr:pic>
      <xdr:nvPicPr>
        <xdr:cNvPr id="1100" name="Picture 10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100" y="282416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52</xdr:row>
      <xdr:rowOff>19050</xdr:rowOff>
    </xdr:from>
    <xdr:to>
      <xdr:col>0</xdr:col>
      <xdr:colOff>609600</xdr:colOff>
      <xdr:row>52</xdr:row>
      <xdr:rowOff>1104900</xdr:rowOff>
    </xdr:to>
    <xdr:pic>
      <xdr:nvPicPr>
        <xdr:cNvPr id="1101" name="Picture 10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28689300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53</xdr:row>
      <xdr:rowOff>57150</xdr:rowOff>
    </xdr:from>
    <xdr:to>
      <xdr:col>0</xdr:col>
      <xdr:colOff>609600</xdr:colOff>
      <xdr:row>53</xdr:row>
      <xdr:rowOff>1143000</xdr:rowOff>
    </xdr:to>
    <xdr:pic>
      <xdr:nvPicPr>
        <xdr:cNvPr id="1102" name="Picture 10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9050" y="29289375"/>
          <a:ext cx="590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54</xdr:row>
      <xdr:rowOff>142875</xdr:rowOff>
    </xdr:from>
    <xdr:to>
      <xdr:col>0</xdr:col>
      <xdr:colOff>609600</xdr:colOff>
      <xdr:row>54</xdr:row>
      <xdr:rowOff>1219200</xdr:rowOff>
    </xdr:to>
    <xdr:pic>
      <xdr:nvPicPr>
        <xdr:cNvPr id="1103" name="Picture 10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2875" y="29937075"/>
          <a:ext cx="4667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55</xdr:row>
      <xdr:rowOff>123825</xdr:rowOff>
    </xdr:from>
    <xdr:to>
      <xdr:col>0</xdr:col>
      <xdr:colOff>609600</xdr:colOff>
      <xdr:row>55</xdr:row>
      <xdr:rowOff>1200150</xdr:rowOff>
    </xdr:to>
    <xdr:pic>
      <xdr:nvPicPr>
        <xdr:cNvPr id="1104" name="Picture 10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61925" y="304800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56</xdr:row>
      <xdr:rowOff>295275</xdr:rowOff>
    </xdr:from>
    <xdr:to>
      <xdr:col>0</xdr:col>
      <xdr:colOff>609600</xdr:colOff>
      <xdr:row>56</xdr:row>
      <xdr:rowOff>1114425</xdr:rowOff>
    </xdr:to>
    <xdr:pic>
      <xdr:nvPicPr>
        <xdr:cNvPr id="1105" name="Picture 10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31213425"/>
          <a:ext cx="5619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57</xdr:row>
      <xdr:rowOff>85725</xdr:rowOff>
    </xdr:from>
    <xdr:to>
      <xdr:col>0</xdr:col>
      <xdr:colOff>609600</xdr:colOff>
      <xdr:row>57</xdr:row>
      <xdr:rowOff>1162050</xdr:rowOff>
    </xdr:to>
    <xdr:pic>
      <xdr:nvPicPr>
        <xdr:cNvPr id="1106" name="Picture 10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31565850"/>
          <a:ext cx="5619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58</xdr:row>
      <xdr:rowOff>123825</xdr:rowOff>
    </xdr:from>
    <xdr:to>
      <xdr:col>0</xdr:col>
      <xdr:colOff>609600</xdr:colOff>
      <xdr:row>58</xdr:row>
      <xdr:rowOff>1200150</xdr:rowOff>
    </xdr:to>
    <xdr:pic>
      <xdr:nvPicPr>
        <xdr:cNvPr id="1107" name="Picture 10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" y="32165925"/>
          <a:ext cx="552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59</xdr:row>
      <xdr:rowOff>247650</xdr:rowOff>
    </xdr:from>
    <xdr:to>
      <xdr:col>0</xdr:col>
      <xdr:colOff>609600</xdr:colOff>
      <xdr:row>59</xdr:row>
      <xdr:rowOff>1028700</xdr:rowOff>
    </xdr:to>
    <xdr:pic>
      <xdr:nvPicPr>
        <xdr:cNvPr id="1108" name="Picture 11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32851725"/>
          <a:ext cx="5619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60</xdr:row>
      <xdr:rowOff>57150</xdr:rowOff>
    </xdr:from>
    <xdr:to>
      <xdr:col>0</xdr:col>
      <xdr:colOff>609600</xdr:colOff>
      <xdr:row>60</xdr:row>
      <xdr:rowOff>1143000</xdr:rowOff>
    </xdr:to>
    <xdr:pic>
      <xdr:nvPicPr>
        <xdr:cNvPr id="1109" name="Picture 11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2400" y="33223200"/>
          <a:ext cx="457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</xdr:row>
      <xdr:rowOff>133350</xdr:rowOff>
    </xdr:from>
    <xdr:to>
      <xdr:col>0</xdr:col>
      <xdr:colOff>609600</xdr:colOff>
      <xdr:row>61</xdr:row>
      <xdr:rowOff>1209675</xdr:rowOff>
    </xdr:to>
    <xdr:pic>
      <xdr:nvPicPr>
        <xdr:cNvPr id="1110" name="Picture 11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2875" y="33861375"/>
          <a:ext cx="4667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62</xdr:row>
      <xdr:rowOff>47625</xdr:rowOff>
    </xdr:from>
    <xdr:to>
      <xdr:col>0</xdr:col>
      <xdr:colOff>609600</xdr:colOff>
      <xdr:row>62</xdr:row>
      <xdr:rowOff>1123950</xdr:rowOff>
    </xdr:to>
    <xdr:pic>
      <xdr:nvPicPr>
        <xdr:cNvPr id="1111" name="Picture 11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725" y="34337625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63</xdr:row>
      <xdr:rowOff>47625</xdr:rowOff>
    </xdr:from>
    <xdr:to>
      <xdr:col>0</xdr:col>
      <xdr:colOff>609600</xdr:colOff>
      <xdr:row>63</xdr:row>
      <xdr:rowOff>1123950</xdr:rowOff>
    </xdr:to>
    <xdr:pic>
      <xdr:nvPicPr>
        <xdr:cNvPr id="1112" name="Picture 11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8600" y="34899600"/>
          <a:ext cx="381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64</xdr:row>
      <xdr:rowOff>85725</xdr:rowOff>
    </xdr:from>
    <xdr:to>
      <xdr:col>0</xdr:col>
      <xdr:colOff>609600</xdr:colOff>
      <xdr:row>64</xdr:row>
      <xdr:rowOff>1162050</xdr:rowOff>
    </xdr:to>
    <xdr:pic>
      <xdr:nvPicPr>
        <xdr:cNvPr id="1113" name="Picture 11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200" y="35499675"/>
          <a:ext cx="533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65</xdr:row>
      <xdr:rowOff>104775</xdr:rowOff>
    </xdr:from>
    <xdr:to>
      <xdr:col>0</xdr:col>
      <xdr:colOff>609600</xdr:colOff>
      <xdr:row>65</xdr:row>
      <xdr:rowOff>1190625</xdr:rowOff>
    </xdr:to>
    <xdr:pic>
      <xdr:nvPicPr>
        <xdr:cNvPr id="1114" name="Picture 11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2400" y="36080700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66</xdr:row>
      <xdr:rowOff>47625</xdr:rowOff>
    </xdr:from>
    <xdr:to>
      <xdr:col>0</xdr:col>
      <xdr:colOff>609600</xdr:colOff>
      <xdr:row>66</xdr:row>
      <xdr:rowOff>1123950</xdr:rowOff>
    </xdr:to>
    <xdr:pic>
      <xdr:nvPicPr>
        <xdr:cNvPr id="1115" name="Picture 11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6200" y="365855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67</xdr:row>
      <xdr:rowOff>66675</xdr:rowOff>
    </xdr:from>
    <xdr:to>
      <xdr:col>0</xdr:col>
      <xdr:colOff>609600</xdr:colOff>
      <xdr:row>67</xdr:row>
      <xdr:rowOff>1152525</xdr:rowOff>
    </xdr:to>
    <xdr:pic>
      <xdr:nvPicPr>
        <xdr:cNvPr id="1116" name="Picture 11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2400" y="37166550"/>
          <a:ext cx="457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68</xdr:row>
      <xdr:rowOff>38100</xdr:rowOff>
    </xdr:from>
    <xdr:to>
      <xdr:col>0</xdr:col>
      <xdr:colOff>609600</xdr:colOff>
      <xdr:row>68</xdr:row>
      <xdr:rowOff>1114425</xdr:rowOff>
    </xdr:to>
    <xdr:pic>
      <xdr:nvPicPr>
        <xdr:cNvPr id="1117" name="Picture 11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47650" y="37699950"/>
          <a:ext cx="3619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295275</xdr:rowOff>
    </xdr:from>
    <xdr:to>
      <xdr:col>0</xdr:col>
      <xdr:colOff>609600</xdr:colOff>
      <xdr:row>69</xdr:row>
      <xdr:rowOff>885825</xdr:rowOff>
    </xdr:to>
    <xdr:pic>
      <xdr:nvPicPr>
        <xdr:cNvPr id="1118" name="Picture 12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38519100"/>
          <a:ext cx="5619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70</xdr:row>
      <xdr:rowOff>85725</xdr:rowOff>
    </xdr:from>
    <xdr:to>
      <xdr:col>0</xdr:col>
      <xdr:colOff>609600</xdr:colOff>
      <xdr:row>70</xdr:row>
      <xdr:rowOff>1162050</xdr:rowOff>
    </xdr:to>
    <xdr:pic>
      <xdr:nvPicPr>
        <xdr:cNvPr id="1119" name="Picture 12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23850" y="38871525"/>
          <a:ext cx="285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71</xdr:row>
      <xdr:rowOff>95250</xdr:rowOff>
    </xdr:from>
    <xdr:to>
      <xdr:col>0</xdr:col>
      <xdr:colOff>609600</xdr:colOff>
      <xdr:row>71</xdr:row>
      <xdr:rowOff>1171575</xdr:rowOff>
    </xdr:to>
    <xdr:pic>
      <xdr:nvPicPr>
        <xdr:cNvPr id="1120" name="Picture 12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90500" y="39443025"/>
          <a:ext cx="4191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72</xdr:row>
      <xdr:rowOff>76200</xdr:rowOff>
    </xdr:from>
    <xdr:to>
      <xdr:col>0</xdr:col>
      <xdr:colOff>609600</xdr:colOff>
      <xdr:row>72</xdr:row>
      <xdr:rowOff>1152525</xdr:rowOff>
    </xdr:to>
    <xdr:pic>
      <xdr:nvPicPr>
        <xdr:cNvPr id="1121" name="Picture 12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39985950"/>
          <a:ext cx="561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73</xdr:row>
      <xdr:rowOff>66675</xdr:rowOff>
    </xdr:from>
    <xdr:to>
      <xdr:col>0</xdr:col>
      <xdr:colOff>609600</xdr:colOff>
      <xdr:row>73</xdr:row>
      <xdr:rowOff>1152525</xdr:rowOff>
    </xdr:to>
    <xdr:pic>
      <xdr:nvPicPr>
        <xdr:cNvPr id="1122" name="Picture 12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9050" y="40538400"/>
          <a:ext cx="590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74</xdr:row>
      <xdr:rowOff>76200</xdr:rowOff>
    </xdr:from>
    <xdr:to>
      <xdr:col>0</xdr:col>
      <xdr:colOff>609600</xdr:colOff>
      <xdr:row>74</xdr:row>
      <xdr:rowOff>1152525</xdr:rowOff>
    </xdr:to>
    <xdr:pic>
      <xdr:nvPicPr>
        <xdr:cNvPr id="1123" name="Picture 12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4775" y="41109900"/>
          <a:ext cx="504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75</xdr:row>
      <xdr:rowOff>85725</xdr:rowOff>
    </xdr:from>
    <xdr:to>
      <xdr:col>0</xdr:col>
      <xdr:colOff>609600</xdr:colOff>
      <xdr:row>75</xdr:row>
      <xdr:rowOff>1162050</xdr:rowOff>
    </xdr:to>
    <xdr:pic>
      <xdr:nvPicPr>
        <xdr:cNvPr id="1124" name="Picture 12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775" y="41681400"/>
          <a:ext cx="504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76</xdr:row>
      <xdr:rowOff>76200</xdr:rowOff>
    </xdr:from>
    <xdr:to>
      <xdr:col>0</xdr:col>
      <xdr:colOff>609600</xdr:colOff>
      <xdr:row>76</xdr:row>
      <xdr:rowOff>1152525</xdr:rowOff>
    </xdr:to>
    <xdr:pic>
      <xdr:nvPicPr>
        <xdr:cNvPr id="1125" name="Picture 12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42233850"/>
          <a:ext cx="5619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609600</xdr:colOff>
      <xdr:row>77</xdr:row>
      <xdr:rowOff>1143000</xdr:rowOff>
    </xdr:to>
    <xdr:pic>
      <xdr:nvPicPr>
        <xdr:cNvPr id="1126" name="Picture 12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" y="42776775"/>
          <a:ext cx="523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78</xdr:row>
      <xdr:rowOff>190500</xdr:rowOff>
    </xdr:from>
    <xdr:to>
      <xdr:col>0</xdr:col>
      <xdr:colOff>609600</xdr:colOff>
      <xdr:row>78</xdr:row>
      <xdr:rowOff>1133475</xdr:rowOff>
    </xdr:to>
    <xdr:pic>
      <xdr:nvPicPr>
        <xdr:cNvPr id="1127" name="Picture 12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43472100"/>
          <a:ext cx="5619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95</xdr:row>
      <xdr:rowOff>114300</xdr:rowOff>
    </xdr:from>
    <xdr:to>
      <xdr:col>0</xdr:col>
      <xdr:colOff>609600</xdr:colOff>
      <xdr:row>95</xdr:row>
      <xdr:rowOff>1171575</xdr:rowOff>
    </xdr:to>
    <xdr:pic>
      <xdr:nvPicPr>
        <xdr:cNvPr id="1128" name="Picture 13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90500" y="52949475"/>
          <a:ext cx="4191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96</xdr:row>
      <xdr:rowOff>57150</xdr:rowOff>
    </xdr:from>
    <xdr:to>
      <xdr:col>0</xdr:col>
      <xdr:colOff>609600</xdr:colOff>
      <xdr:row>96</xdr:row>
      <xdr:rowOff>1152525</xdr:rowOff>
    </xdr:to>
    <xdr:pic>
      <xdr:nvPicPr>
        <xdr:cNvPr id="1129" name="Picture 13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4775" y="53454300"/>
          <a:ext cx="504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97</xdr:row>
      <xdr:rowOff>171450</xdr:rowOff>
    </xdr:from>
    <xdr:to>
      <xdr:col>0</xdr:col>
      <xdr:colOff>609600</xdr:colOff>
      <xdr:row>97</xdr:row>
      <xdr:rowOff>933450</xdr:rowOff>
    </xdr:to>
    <xdr:pic>
      <xdr:nvPicPr>
        <xdr:cNvPr id="1130" name="Picture 13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675" y="541305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276225</xdr:rowOff>
    </xdr:from>
    <xdr:to>
      <xdr:col>0</xdr:col>
      <xdr:colOff>609600</xdr:colOff>
      <xdr:row>98</xdr:row>
      <xdr:rowOff>962025</xdr:rowOff>
    </xdr:to>
    <xdr:pic>
      <xdr:nvPicPr>
        <xdr:cNvPr id="1131" name="Picture 13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54797325"/>
          <a:ext cx="6096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99</xdr:row>
      <xdr:rowOff>38100</xdr:rowOff>
    </xdr:from>
    <xdr:to>
      <xdr:col>0</xdr:col>
      <xdr:colOff>609600</xdr:colOff>
      <xdr:row>99</xdr:row>
      <xdr:rowOff>1133475</xdr:rowOff>
    </xdr:to>
    <xdr:pic>
      <xdr:nvPicPr>
        <xdr:cNvPr id="1132" name="Picture 13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38125" y="55121175"/>
          <a:ext cx="371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100</xdr:row>
      <xdr:rowOff>57150</xdr:rowOff>
    </xdr:from>
    <xdr:to>
      <xdr:col>0</xdr:col>
      <xdr:colOff>609600</xdr:colOff>
      <xdr:row>100</xdr:row>
      <xdr:rowOff>1152525</xdr:rowOff>
    </xdr:to>
    <xdr:pic>
      <xdr:nvPicPr>
        <xdr:cNvPr id="1133" name="Picture 13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33375" y="55702200"/>
          <a:ext cx="2762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101</xdr:row>
      <xdr:rowOff>47625</xdr:rowOff>
    </xdr:from>
    <xdr:to>
      <xdr:col>0</xdr:col>
      <xdr:colOff>609600</xdr:colOff>
      <xdr:row>101</xdr:row>
      <xdr:rowOff>1171575</xdr:rowOff>
    </xdr:to>
    <xdr:pic>
      <xdr:nvPicPr>
        <xdr:cNvPr id="1134" name="Picture 13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42875" y="56254650"/>
          <a:ext cx="4667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102</xdr:row>
      <xdr:rowOff>142875</xdr:rowOff>
    </xdr:from>
    <xdr:to>
      <xdr:col>0</xdr:col>
      <xdr:colOff>609600</xdr:colOff>
      <xdr:row>102</xdr:row>
      <xdr:rowOff>1143000</xdr:rowOff>
    </xdr:to>
    <xdr:pic>
      <xdr:nvPicPr>
        <xdr:cNvPr id="1135" name="Picture 13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52400" y="56911875"/>
          <a:ext cx="457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103</xdr:row>
      <xdr:rowOff>114300</xdr:rowOff>
    </xdr:from>
    <xdr:to>
      <xdr:col>0</xdr:col>
      <xdr:colOff>609600</xdr:colOff>
      <xdr:row>103</xdr:row>
      <xdr:rowOff>1162050</xdr:rowOff>
    </xdr:to>
    <xdr:pic>
      <xdr:nvPicPr>
        <xdr:cNvPr id="1136" name="Picture 13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3350" y="57445275"/>
          <a:ext cx="476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104</xdr:row>
      <xdr:rowOff>38100</xdr:rowOff>
    </xdr:from>
    <xdr:to>
      <xdr:col>0</xdr:col>
      <xdr:colOff>609600</xdr:colOff>
      <xdr:row>104</xdr:row>
      <xdr:rowOff>1143000</xdr:rowOff>
    </xdr:to>
    <xdr:pic>
      <xdr:nvPicPr>
        <xdr:cNvPr id="1137" name="Picture 13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3350" y="57931050"/>
          <a:ext cx="476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105</xdr:row>
      <xdr:rowOff>85725</xdr:rowOff>
    </xdr:from>
    <xdr:to>
      <xdr:col>0</xdr:col>
      <xdr:colOff>609600</xdr:colOff>
      <xdr:row>105</xdr:row>
      <xdr:rowOff>1104900</xdr:rowOff>
    </xdr:to>
    <xdr:pic>
      <xdr:nvPicPr>
        <xdr:cNvPr id="1138" name="Picture 14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5854065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106</xdr:row>
      <xdr:rowOff>57150</xdr:rowOff>
    </xdr:from>
    <xdr:to>
      <xdr:col>0</xdr:col>
      <xdr:colOff>609600</xdr:colOff>
      <xdr:row>106</xdr:row>
      <xdr:rowOff>1152525</xdr:rowOff>
    </xdr:to>
    <xdr:pic>
      <xdr:nvPicPr>
        <xdr:cNvPr id="1139" name="Picture 14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47675" y="59074050"/>
          <a:ext cx="161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107</xdr:row>
      <xdr:rowOff>38100</xdr:rowOff>
    </xdr:from>
    <xdr:to>
      <xdr:col>0</xdr:col>
      <xdr:colOff>609600</xdr:colOff>
      <xdr:row>107</xdr:row>
      <xdr:rowOff>1190625</xdr:rowOff>
    </xdr:to>
    <xdr:pic>
      <xdr:nvPicPr>
        <xdr:cNvPr id="1140" name="Picture 14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09575" y="59616975"/>
          <a:ext cx="200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257175</xdr:rowOff>
    </xdr:from>
    <xdr:to>
      <xdr:col>0</xdr:col>
      <xdr:colOff>609600</xdr:colOff>
      <xdr:row>108</xdr:row>
      <xdr:rowOff>933450</xdr:rowOff>
    </xdr:to>
    <xdr:pic>
      <xdr:nvPicPr>
        <xdr:cNvPr id="1141" name="Picture 14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60398025"/>
          <a:ext cx="609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257175</xdr:rowOff>
    </xdr:from>
    <xdr:to>
      <xdr:col>0</xdr:col>
      <xdr:colOff>609600</xdr:colOff>
      <xdr:row>109</xdr:row>
      <xdr:rowOff>933450</xdr:rowOff>
    </xdr:to>
    <xdr:pic>
      <xdr:nvPicPr>
        <xdr:cNvPr id="1142" name="Picture 144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60960000"/>
          <a:ext cx="609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110</xdr:row>
      <xdr:rowOff>104775</xdr:rowOff>
    </xdr:from>
    <xdr:to>
      <xdr:col>0</xdr:col>
      <xdr:colOff>609600</xdr:colOff>
      <xdr:row>110</xdr:row>
      <xdr:rowOff>1219200</xdr:rowOff>
    </xdr:to>
    <xdr:pic>
      <xdr:nvPicPr>
        <xdr:cNvPr id="1143" name="Picture 14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61369575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111</xdr:row>
      <xdr:rowOff>104775</xdr:rowOff>
    </xdr:from>
    <xdr:to>
      <xdr:col>0</xdr:col>
      <xdr:colOff>609600</xdr:colOff>
      <xdr:row>111</xdr:row>
      <xdr:rowOff>1219200</xdr:rowOff>
    </xdr:to>
    <xdr:pic>
      <xdr:nvPicPr>
        <xdr:cNvPr id="1144" name="Picture 14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61931550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112</xdr:row>
      <xdr:rowOff>104775</xdr:rowOff>
    </xdr:from>
    <xdr:to>
      <xdr:col>0</xdr:col>
      <xdr:colOff>609600</xdr:colOff>
      <xdr:row>112</xdr:row>
      <xdr:rowOff>1219200</xdr:rowOff>
    </xdr:to>
    <xdr:pic>
      <xdr:nvPicPr>
        <xdr:cNvPr id="1145" name="Picture 147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7150" y="62493525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113</xdr:row>
      <xdr:rowOff>104775</xdr:rowOff>
    </xdr:from>
    <xdr:to>
      <xdr:col>0</xdr:col>
      <xdr:colOff>609600</xdr:colOff>
      <xdr:row>113</xdr:row>
      <xdr:rowOff>1104900</xdr:rowOff>
    </xdr:to>
    <xdr:pic>
      <xdr:nvPicPr>
        <xdr:cNvPr id="1146" name="Picture 14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7150" y="63055500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114</xdr:row>
      <xdr:rowOff>104775</xdr:rowOff>
    </xdr:from>
    <xdr:to>
      <xdr:col>0</xdr:col>
      <xdr:colOff>609600</xdr:colOff>
      <xdr:row>114</xdr:row>
      <xdr:rowOff>1104900</xdr:rowOff>
    </xdr:to>
    <xdr:pic>
      <xdr:nvPicPr>
        <xdr:cNvPr id="1147" name="Picture 149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7150" y="63617475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115</xdr:row>
      <xdr:rowOff>104775</xdr:rowOff>
    </xdr:from>
    <xdr:to>
      <xdr:col>0</xdr:col>
      <xdr:colOff>609600</xdr:colOff>
      <xdr:row>115</xdr:row>
      <xdr:rowOff>1104900</xdr:rowOff>
    </xdr:to>
    <xdr:pic>
      <xdr:nvPicPr>
        <xdr:cNvPr id="1148" name="Picture 15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7150" y="64179450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116</xdr:row>
      <xdr:rowOff>38100</xdr:rowOff>
    </xdr:from>
    <xdr:to>
      <xdr:col>0</xdr:col>
      <xdr:colOff>476250</xdr:colOff>
      <xdr:row>116</xdr:row>
      <xdr:rowOff>523875</xdr:rowOff>
    </xdr:to>
    <xdr:pic>
      <xdr:nvPicPr>
        <xdr:cNvPr id="1149" name="Picture 15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0500" y="64674750"/>
          <a:ext cx="285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117</xdr:row>
      <xdr:rowOff>38100</xdr:rowOff>
    </xdr:from>
    <xdr:to>
      <xdr:col>0</xdr:col>
      <xdr:colOff>466725</xdr:colOff>
      <xdr:row>117</xdr:row>
      <xdr:rowOff>523875</xdr:rowOff>
    </xdr:to>
    <xdr:pic>
      <xdr:nvPicPr>
        <xdr:cNvPr id="1150" name="Picture 153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80975" y="65236725"/>
          <a:ext cx="285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118</xdr:row>
      <xdr:rowOff>38100</xdr:rowOff>
    </xdr:from>
    <xdr:to>
      <xdr:col>0</xdr:col>
      <xdr:colOff>476250</xdr:colOff>
      <xdr:row>118</xdr:row>
      <xdr:rowOff>523875</xdr:rowOff>
    </xdr:to>
    <xdr:pic>
      <xdr:nvPicPr>
        <xdr:cNvPr id="1151" name="Picture 15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90500" y="65798700"/>
          <a:ext cx="285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119</xdr:row>
      <xdr:rowOff>57150</xdr:rowOff>
    </xdr:from>
    <xdr:to>
      <xdr:col>0</xdr:col>
      <xdr:colOff>609600</xdr:colOff>
      <xdr:row>119</xdr:row>
      <xdr:rowOff>1171575</xdr:rowOff>
    </xdr:to>
    <xdr:pic>
      <xdr:nvPicPr>
        <xdr:cNvPr id="1152" name="Picture 15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6200" y="66379725"/>
          <a:ext cx="533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79</xdr:row>
      <xdr:rowOff>219075</xdr:rowOff>
    </xdr:from>
    <xdr:to>
      <xdr:col>0</xdr:col>
      <xdr:colOff>609600</xdr:colOff>
      <xdr:row>79</xdr:row>
      <xdr:rowOff>1038225</xdr:rowOff>
    </xdr:to>
    <xdr:pic>
      <xdr:nvPicPr>
        <xdr:cNvPr id="1153" name="Picture 15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100" y="44062650"/>
          <a:ext cx="571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209550</xdr:rowOff>
    </xdr:from>
    <xdr:to>
      <xdr:col>0</xdr:col>
      <xdr:colOff>609600</xdr:colOff>
      <xdr:row>80</xdr:row>
      <xdr:rowOff>857250</xdr:rowOff>
    </xdr:to>
    <xdr:pic>
      <xdr:nvPicPr>
        <xdr:cNvPr id="1154" name="Picture 15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44615100"/>
          <a:ext cx="561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81</xdr:row>
      <xdr:rowOff>95250</xdr:rowOff>
    </xdr:from>
    <xdr:to>
      <xdr:col>0</xdr:col>
      <xdr:colOff>609600</xdr:colOff>
      <xdr:row>81</xdr:row>
      <xdr:rowOff>1019175</xdr:rowOff>
    </xdr:to>
    <xdr:pic>
      <xdr:nvPicPr>
        <xdr:cNvPr id="1155" name="Picture 16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7150" y="45062775"/>
          <a:ext cx="552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82</xdr:row>
      <xdr:rowOff>200025</xdr:rowOff>
    </xdr:from>
    <xdr:to>
      <xdr:col>0</xdr:col>
      <xdr:colOff>609600</xdr:colOff>
      <xdr:row>82</xdr:row>
      <xdr:rowOff>1047750</xdr:rowOff>
    </xdr:to>
    <xdr:pic>
      <xdr:nvPicPr>
        <xdr:cNvPr id="1156" name="Picture 16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45729525"/>
          <a:ext cx="5619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</xdr:row>
      <xdr:rowOff>247650</xdr:rowOff>
    </xdr:from>
    <xdr:to>
      <xdr:col>0</xdr:col>
      <xdr:colOff>609600</xdr:colOff>
      <xdr:row>83</xdr:row>
      <xdr:rowOff>962025</xdr:rowOff>
    </xdr:to>
    <xdr:pic>
      <xdr:nvPicPr>
        <xdr:cNvPr id="1157" name="Picture 16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46339125"/>
          <a:ext cx="600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180975</xdr:rowOff>
    </xdr:from>
    <xdr:to>
      <xdr:col>0</xdr:col>
      <xdr:colOff>609600</xdr:colOff>
      <xdr:row>84</xdr:row>
      <xdr:rowOff>1057275</xdr:rowOff>
    </xdr:to>
    <xdr:pic>
      <xdr:nvPicPr>
        <xdr:cNvPr id="1158" name="Picture 16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4683442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85</xdr:row>
      <xdr:rowOff>104775</xdr:rowOff>
    </xdr:from>
    <xdr:to>
      <xdr:col>0</xdr:col>
      <xdr:colOff>609600</xdr:colOff>
      <xdr:row>85</xdr:row>
      <xdr:rowOff>1038225</xdr:rowOff>
    </xdr:to>
    <xdr:pic>
      <xdr:nvPicPr>
        <xdr:cNvPr id="1159" name="Picture 16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7150" y="47320200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86</xdr:row>
      <xdr:rowOff>285750</xdr:rowOff>
    </xdr:from>
    <xdr:to>
      <xdr:col>1</xdr:col>
      <xdr:colOff>19050</xdr:colOff>
      <xdr:row>86</xdr:row>
      <xdr:rowOff>885825</xdr:rowOff>
    </xdr:to>
    <xdr:pic>
      <xdr:nvPicPr>
        <xdr:cNvPr id="1160" name="Picture 16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8575" y="48063150"/>
          <a:ext cx="600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87</xdr:row>
      <xdr:rowOff>142875</xdr:rowOff>
    </xdr:from>
    <xdr:to>
      <xdr:col>0</xdr:col>
      <xdr:colOff>609600</xdr:colOff>
      <xdr:row>87</xdr:row>
      <xdr:rowOff>1047750</xdr:rowOff>
    </xdr:to>
    <xdr:pic>
      <xdr:nvPicPr>
        <xdr:cNvPr id="1161" name="Picture 16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8100" y="48482250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200025</xdr:rowOff>
    </xdr:from>
    <xdr:to>
      <xdr:col>0</xdr:col>
      <xdr:colOff>609600</xdr:colOff>
      <xdr:row>88</xdr:row>
      <xdr:rowOff>1076325</xdr:rowOff>
    </xdr:to>
    <xdr:pic>
      <xdr:nvPicPr>
        <xdr:cNvPr id="1162" name="Picture 16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9101375"/>
          <a:ext cx="609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89</xdr:row>
      <xdr:rowOff>114300</xdr:rowOff>
    </xdr:from>
    <xdr:to>
      <xdr:col>0</xdr:col>
      <xdr:colOff>609600</xdr:colOff>
      <xdr:row>89</xdr:row>
      <xdr:rowOff>1152525</xdr:rowOff>
    </xdr:to>
    <xdr:pic>
      <xdr:nvPicPr>
        <xdr:cNvPr id="1163" name="Picture 16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775" y="49577625"/>
          <a:ext cx="5048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90</xdr:row>
      <xdr:rowOff>47625</xdr:rowOff>
    </xdr:from>
    <xdr:to>
      <xdr:col>0</xdr:col>
      <xdr:colOff>609600</xdr:colOff>
      <xdr:row>90</xdr:row>
      <xdr:rowOff>1123950</xdr:rowOff>
    </xdr:to>
    <xdr:pic>
      <xdr:nvPicPr>
        <xdr:cNvPr id="1164" name="Picture 16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8100" y="50072925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91</xdr:row>
      <xdr:rowOff>57150</xdr:rowOff>
    </xdr:from>
    <xdr:to>
      <xdr:col>0</xdr:col>
      <xdr:colOff>609600</xdr:colOff>
      <xdr:row>91</xdr:row>
      <xdr:rowOff>1123950</xdr:rowOff>
    </xdr:to>
    <xdr:pic>
      <xdr:nvPicPr>
        <xdr:cNvPr id="1165" name="Picture 17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50644425"/>
          <a:ext cx="5619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92</xdr:row>
      <xdr:rowOff>0</xdr:rowOff>
    </xdr:from>
    <xdr:to>
      <xdr:col>0</xdr:col>
      <xdr:colOff>609600</xdr:colOff>
      <xdr:row>92</xdr:row>
      <xdr:rowOff>1152525</xdr:rowOff>
    </xdr:to>
    <xdr:pic>
      <xdr:nvPicPr>
        <xdr:cNvPr id="1166" name="Picture 17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b="-282"/>
        <a:stretch>
          <a:fillRect/>
        </a:stretch>
      </xdr:blipFill>
      <xdr:spPr bwMode="auto">
        <a:xfrm>
          <a:off x="219075" y="51149250"/>
          <a:ext cx="390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93</xdr:row>
      <xdr:rowOff>276225</xdr:rowOff>
    </xdr:from>
    <xdr:to>
      <xdr:col>0</xdr:col>
      <xdr:colOff>609600</xdr:colOff>
      <xdr:row>93</xdr:row>
      <xdr:rowOff>981075</xdr:rowOff>
    </xdr:to>
    <xdr:pic>
      <xdr:nvPicPr>
        <xdr:cNvPr id="1167" name="Picture 17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7150" y="51987450"/>
          <a:ext cx="5524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94</xdr:row>
      <xdr:rowOff>238125</xdr:rowOff>
    </xdr:from>
    <xdr:to>
      <xdr:col>0</xdr:col>
      <xdr:colOff>609600</xdr:colOff>
      <xdr:row>94</xdr:row>
      <xdr:rowOff>942975</xdr:rowOff>
    </xdr:to>
    <xdr:pic>
      <xdr:nvPicPr>
        <xdr:cNvPr id="1168" name="Picture 17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" y="52511325"/>
          <a:ext cx="5619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228600</xdr:rowOff>
    </xdr:from>
    <xdr:to>
      <xdr:col>0</xdr:col>
      <xdr:colOff>609600</xdr:colOff>
      <xdr:row>127</xdr:row>
      <xdr:rowOff>990600</xdr:rowOff>
    </xdr:to>
    <xdr:pic>
      <xdr:nvPicPr>
        <xdr:cNvPr id="1169" name="Picture 17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71046975"/>
          <a:ext cx="6096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126</xdr:row>
      <xdr:rowOff>47625</xdr:rowOff>
    </xdr:from>
    <xdr:to>
      <xdr:col>0</xdr:col>
      <xdr:colOff>609600</xdr:colOff>
      <xdr:row>126</xdr:row>
      <xdr:rowOff>1190625</xdr:rowOff>
    </xdr:to>
    <xdr:pic>
      <xdr:nvPicPr>
        <xdr:cNvPr id="1170" name="Picture 17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0" y="70304025"/>
          <a:ext cx="514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125</xdr:row>
      <xdr:rowOff>19050</xdr:rowOff>
    </xdr:from>
    <xdr:to>
      <xdr:col>0</xdr:col>
      <xdr:colOff>561975</xdr:colOff>
      <xdr:row>126</xdr:row>
      <xdr:rowOff>0</xdr:rowOff>
    </xdr:to>
    <xdr:pic>
      <xdr:nvPicPr>
        <xdr:cNvPr id="1171" name="Picture 17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7150" y="69713475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124</xdr:row>
      <xdr:rowOff>190500</xdr:rowOff>
    </xdr:from>
    <xdr:to>
      <xdr:col>0</xdr:col>
      <xdr:colOff>581025</xdr:colOff>
      <xdr:row>124</xdr:row>
      <xdr:rowOff>419100</xdr:rowOff>
    </xdr:to>
    <xdr:pic>
      <xdr:nvPicPr>
        <xdr:cNvPr id="1172" name="Picture 17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9050" y="69322950"/>
          <a:ext cx="5619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123</xdr:row>
      <xdr:rowOff>200025</xdr:rowOff>
    </xdr:from>
    <xdr:to>
      <xdr:col>0</xdr:col>
      <xdr:colOff>609600</xdr:colOff>
      <xdr:row>123</xdr:row>
      <xdr:rowOff>895350</xdr:rowOff>
    </xdr:to>
    <xdr:pic>
      <xdr:nvPicPr>
        <xdr:cNvPr id="1173" name="Picture 17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9050" y="68770500"/>
          <a:ext cx="590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122</xdr:row>
      <xdr:rowOff>0</xdr:rowOff>
    </xdr:from>
    <xdr:to>
      <xdr:col>0</xdr:col>
      <xdr:colOff>609600</xdr:colOff>
      <xdr:row>122</xdr:row>
      <xdr:rowOff>1181100</xdr:rowOff>
    </xdr:to>
    <xdr:pic>
      <xdr:nvPicPr>
        <xdr:cNvPr id="1174" name="Picture 17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2875" y="68008500"/>
          <a:ext cx="4667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121</xdr:row>
      <xdr:rowOff>76200</xdr:rowOff>
    </xdr:from>
    <xdr:to>
      <xdr:col>1</xdr:col>
      <xdr:colOff>38100</xdr:colOff>
      <xdr:row>121</xdr:row>
      <xdr:rowOff>533400</xdr:rowOff>
    </xdr:to>
    <xdr:pic>
      <xdr:nvPicPr>
        <xdr:cNvPr id="1175" name="Picture 18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0" y="67522725"/>
          <a:ext cx="552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120</xdr:row>
      <xdr:rowOff>19050</xdr:rowOff>
    </xdr:from>
    <xdr:to>
      <xdr:col>0</xdr:col>
      <xdr:colOff>609600</xdr:colOff>
      <xdr:row>120</xdr:row>
      <xdr:rowOff>1228725</xdr:rowOff>
    </xdr:to>
    <xdr:pic>
      <xdr:nvPicPr>
        <xdr:cNvPr id="1176" name="Picture 18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80975" y="66903600"/>
          <a:ext cx="4286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95250</xdr:rowOff>
    </xdr:from>
    <xdr:to>
      <xdr:col>0</xdr:col>
      <xdr:colOff>600075</xdr:colOff>
      <xdr:row>26</xdr:row>
      <xdr:rowOff>466725</xdr:rowOff>
    </xdr:to>
    <xdr:pic>
      <xdr:nvPicPr>
        <xdr:cNvPr id="1177" name="Picture 18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4154150"/>
          <a:ext cx="6000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30"/>
  <sheetViews>
    <sheetView tabSelected="1" workbookViewId="0">
      <selection activeCell="Q120" sqref="Q120"/>
    </sheetView>
  </sheetViews>
  <sheetFormatPr defaultRowHeight="15" x14ac:dyDescent="0.25"/>
  <cols>
    <col min="2" max="2" width="18.42578125" customWidth="1"/>
    <col min="3" max="3" width="20.28515625" bestFit="1" customWidth="1"/>
    <col min="4" max="4" width="12.85546875" customWidth="1"/>
    <col min="5" max="5" width="11.7109375" customWidth="1"/>
    <col min="6" max="6" width="15.85546875" customWidth="1"/>
    <col min="7" max="7" width="13.140625" bestFit="1" customWidth="1"/>
    <col min="9" max="9" width="11.5703125" bestFit="1" customWidth="1"/>
    <col min="12" max="12" width="12.5703125" bestFit="1" customWidth="1"/>
    <col min="14" max="14" width="15.42578125" bestFit="1" customWidth="1"/>
  </cols>
  <sheetData>
    <row r="1" spans="1:255" x14ac:dyDescent="0.25">
      <c r="B1" s="1"/>
      <c r="D1" s="1"/>
      <c r="E1" s="1"/>
      <c r="F1" s="1"/>
      <c r="H1" s="3"/>
      <c r="I1" s="2"/>
      <c r="J1" s="2"/>
      <c r="K1" s="3"/>
      <c r="L1" s="5">
        <f>SUM(L3:L128)</f>
        <v>201874.72999999998</v>
      </c>
      <c r="N1" s="16"/>
    </row>
    <row r="2" spans="1:255" ht="30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7" t="s">
        <v>9</v>
      </c>
      <c r="J2" s="8" t="s">
        <v>8</v>
      </c>
      <c r="K2" s="8"/>
      <c r="L2" s="8" t="s">
        <v>299</v>
      </c>
      <c r="M2" s="4"/>
      <c r="N2" s="17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</row>
    <row r="3" spans="1:255" ht="44.25" customHeight="1" x14ac:dyDescent="0.25">
      <c r="A3" s="9"/>
      <c r="B3" s="10" t="s">
        <v>300</v>
      </c>
      <c r="C3" s="9" t="s">
        <v>301</v>
      </c>
      <c r="D3" s="10" t="s">
        <v>12</v>
      </c>
      <c r="E3" s="10"/>
      <c r="F3" s="10" t="s">
        <v>302</v>
      </c>
      <c r="G3" s="9"/>
      <c r="H3" s="9"/>
      <c r="I3" s="11">
        <v>684</v>
      </c>
      <c r="J3" s="12">
        <v>6.5</v>
      </c>
      <c r="K3" s="13"/>
      <c r="L3" s="12">
        <f>J3*I3</f>
        <v>4446</v>
      </c>
    </row>
    <row r="4" spans="1:255" ht="44.25" customHeight="1" x14ac:dyDescent="0.25">
      <c r="A4" s="9"/>
      <c r="B4" s="10" t="s">
        <v>300</v>
      </c>
      <c r="C4" s="9" t="s">
        <v>303</v>
      </c>
      <c r="D4" s="10" t="s">
        <v>12</v>
      </c>
      <c r="E4" s="10"/>
      <c r="F4" s="10" t="s">
        <v>304</v>
      </c>
      <c r="G4" s="9"/>
      <c r="H4" s="9"/>
      <c r="I4" s="11">
        <v>500</v>
      </c>
      <c r="J4" s="12">
        <v>6.5</v>
      </c>
      <c r="K4" s="13"/>
      <c r="L4" s="12">
        <f t="shared" ref="L4:L67" si="0">J4*I4</f>
        <v>3250</v>
      </c>
    </row>
    <row r="5" spans="1:255" ht="44.25" customHeight="1" x14ac:dyDescent="0.25">
      <c r="A5" s="9"/>
      <c r="B5" s="10" t="s">
        <v>10</v>
      </c>
      <c r="C5" s="9" t="s">
        <v>11</v>
      </c>
      <c r="D5" s="10" t="s">
        <v>12</v>
      </c>
      <c r="E5" s="10" t="s">
        <v>13</v>
      </c>
      <c r="F5" s="10" t="s">
        <v>14</v>
      </c>
      <c r="G5" s="9" t="s">
        <v>15</v>
      </c>
      <c r="H5" s="9"/>
      <c r="I5" s="11">
        <v>48</v>
      </c>
      <c r="J5" s="12">
        <v>14.5</v>
      </c>
      <c r="K5" s="13"/>
      <c r="L5" s="12">
        <f t="shared" si="0"/>
        <v>696</v>
      </c>
    </row>
    <row r="6" spans="1:255" ht="44.25" customHeight="1" x14ac:dyDescent="0.25">
      <c r="A6" s="9"/>
      <c r="B6" s="10" t="s">
        <v>10</v>
      </c>
      <c r="C6" s="9" t="s">
        <v>16</v>
      </c>
      <c r="D6" s="10" t="s">
        <v>12</v>
      </c>
      <c r="E6" s="10" t="s">
        <v>17</v>
      </c>
      <c r="F6" s="10" t="s">
        <v>18</v>
      </c>
      <c r="G6" s="9" t="s">
        <v>19</v>
      </c>
      <c r="H6" s="9"/>
      <c r="I6" s="11">
        <v>188</v>
      </c>
      <c r="J6" s="12">
        <v>10</v>
      </c>
      <c r="K6" s="13"/>
      <c r="L6" s="12">
        <f t="shared" si="0"/>
        <v>1880</v>
      </c>
    </row>
    <row r="7" spans="1:255" ht="44.25" customHeight="1" x14ac:dyDescent="0.25">
      <c r="A7" s="9"/>
      <c r="B7" s="10" t="s">
        <v>10</v>
      </c>
      <c r="C7" s="9" t="s">
        <v>20</v>
      </c>
      <c r="D7" s="10" t="s">
        <v>21</v>
      </c>
      <c r="E7" s="10" t="s">
        <v>22</v>
      </c>
      <c r="F7" s="10" t="s">
        <v>23</v>
      </c>
      <c r="G7" s="9" t="s">
        <v>24</v>
      </c>
      <c r="H7" s="9"/>
      <c r="I7" s="11">
        <v>45</v>
      </c>
      <c r="J7" s="12">
        <v>12.5</v>
      </c>
      <c r="K7" s="13"/>
      <c r="L7" s="12">
        <f t="shared" si="0"/>
        <v>562.5</v>
      </c>
    </row>
    <row r="8" spans="1:255" ht="44.25" customHeight="1" x14ac:dyDescent="0.25">
      <c r="A8" s="9"/>
      <c r="B8" s="10" t="s">
        <v>10</v>
      </c>
      <c r="C8" s="9" t="s">
        <v>25</v>
      </c>
      <c r="D8" s="10" t="s">
        <v>21</v>
      </c>
      <c r="E8" s="10" t="s">
        <v>26</v>
      </c>
      <c r="F8" s="10" t="s">
        <v>27</v>
      </c>
      <c r="G8" s="9" t="s">
        <v>24</v>
      </c>
      <c r="H8" s="9"/>
      <c r="I8" s="11">
        <v>40</v>
      </c>
      <c r="J8" s="12">
        <v>12.5</v>
      </c>
      <c r="K8" s="13"/>
      <c r="L8" s="12">
        <f t="shared" si="0"/>
        <v>500</v>
      </c>
    </row>
    <row r="9" spans="1:255" ht="44.25" customHeight="1" x14ac:dyDescent="0.25">
      <c r="A9" s="9"/>
      <c r="B9" s="10" t="s">
        <v>10</v>
      </c>
      <c r="C9" s="9" t="s">
        <v>28</v>
      </c>
      <c r="D9" s="10" t="s">
        <v>21</v>
      </c>
      <c r="E9" s="10" t="s">
        <v>29</v>
      </c>
      <c r="F9" s="10" t="s">
        <v>30</v>
      </c>
      <c r="G9" s="9" t="s">
        <v>31</v>
      </c>
      <c r="H9" s="9"/>
      <c r="I9" s="11">
        <v>21</v>
      </c>
      <c r="J9" s="12">
        <v>12.5</v>
      </c>
      <c r="K9" s="13"/>
      <c r="L9" s="12">
        <f t="shared" si="0"/>
        <v>262.5</v>
      </c>
    </row>
    <row r="10" spans="1:255" ht="44.25" customHeight="1" x14ac:dyDescent="0.25">
      <c r="A10" s="9"/>
      <c r="B10" s="10" t="s">
        <v>10</v>
      </c>
      <c r="C10" s="9" t="s">
        <v>32</v>
      </c>
      <c r="D10" s="10" t="s">
        <v>21</v>
      </c>
      <c r="E10" s="10" t="s">
        <v>22</v>
      </c>
      <c r="F10" s="10" t="s">
        <v>33</v>
      </c>
      <c r="G10" s="9" t="s">
        <v>31</v>
      </c>
      <c r="H10" s="9"/>
      <c r="I10" s="11">
        <v>45</v>
      </c>
      <c r="J10" s="12">
        <v>12.5</v>
      </c>
      <c r="K10" s="13"/>
      <c r="L10" s="12">
        <f t="shared" si="0"/>
        <v>562.5</v>
      </c>
    </row>
    <row r="11" spans="1:255" ht="44.25" customHeight="1" x14ac:dyDescent="0.25">
      <c r="A11" s="9"/>
      <c r="B11" s="10" t="s">
        <v>34</v>
      </c>
      <c r="C11" s="9" t="s">
        <v>36</v>
      </c>
      <c r="D11" s="10" t="s">
        <v>37</v>
      </c>
      <c r="E11" s="10" t="s">
        <v>38</v>
      </c>
      <c r="F11" s="10" t="s">
        <v>39</v>
      </c>
      <c r="G11" s="9" t="s">
        <v>40</v>
      </c>
      <c r="H11" s="9"/>
      <c r="I11" s="11">
        <v>900</v>
      </c>
      <c r="J11" s="12">
        <v>6</v>
      </c>
      <c r="K11" s="13"/>
      <c r="L11" s="12">
        <f t="shared" si="0"/>
        <v>5400</v>
      </c>
    </row>
    <row r="12" spans="1:255" ht="44.25" customHeight="1" x14ac:dyDescent="0.25">
      <c r="A12" s="9"/>
      <c r="B12" s="10" t="s">
        <v>34</v>
      </c>
      <c r="C12" s="9" t="s">
        <v>41</v>
      </c>
      <c r="D12" s="10" t="s">
        <v>37</v>
      </c>
      <c r="E12" s="10" t="s">
        <v>38</v>
      </c>
      <c r="F12" s="10" t="s">
        <v>42</v>
      </c>
      <c r="G12" s="9" t="s">
        <v>31</v>
      </c>
      <c r="H12" s="9"/>
      <c r="I12" s="11">
        <v>400</v>
      </c>
      <c r="J12" s="12">
        <v>6</v>
      </c>
      <c r="K12" s="13"/>
      <c r="L12" s="12">
        <f t="shared" si="0"/>
        <v>2400</v>
      </c>
    </row>
    <row r="13" spans="1:255" ht="44.25" customHeight="1" x14ac:dyDescent="0.25">
      <c r="A13" s="9"/>
      <c r="B13" s="10" t="s">
        <v>35</v>
      </c>
      <c r="C13" s="9" t="s">
        <v>43</v>
      </c>
      <c r="D13" s="10" t="s">
        <v>44</v>
      </c>
      <c r="E13" s="10" t="s">
        <v>45</v>
      </c>
      <c r="F13" s="10" t="s">
        <v>46</v>
      </c>
      <c r="G13" s="9" t="s">
        <v>47</v>
      </c>
      <c r="H13" s="9"/>
      <c r="I13" s="11">
        <v>1000</v>
      </c>
      <c r="J13" s="12">
        <v>14.99</v>
      </c>
      <c r="K13" s="13"/>
      <c r="L13" s="12">
        <f t="shared" si="0"/>
        <v>14990</v>
      </c>
    </row>
    <row r="14" spans="1:255" ht="44.25" customHeight="1" x14ac:dyDescent="0.25">
      <c r="A14" s="9"/>
      <c r="B14" s="10" t="s">
        <v>35</v>
      </c>
      <c r="C14" s="9" t="s">
        <v>48</v>
      </c>
      <c r="D14" s="10" t="s">
        <v>44</v>
      </c>
      <c r="E14" s="10" t="s">
        <v>45</v>
      </c>
      <c r="F14" s="10" t="s">
        <v>49</v>
      </c>
      <c r="G14" s="9" t="s">
        <v>50</v>
      </c>
      <c r="H14" s="9"/>
      <c r="I14" s="11">
        <v>500</v>
      </c>
      <c r="J14" s="12">
        <v>14.99</v>
      </c>
      <c r="K14" s="13"/>
      <c r="L14" s="12">
        <f t="shared" si="0"/>
        <v>7495</v>
      </c>
    </row>
    <row r="15" spans="1:255" ht="44.25" customHeight="1" x14ac:dyDescent="0.25">
      <c r="A15" s="9"/>
      <c r="B15" s="10" t="s">
        <v>35</v>
      </c>
      <c r="C15" s="9" t="s">
        <v>51</v>
      </c>
      <c r="D15" s="10" t="s">
        <v>52</v>
      </c>
      <c r="E15" s="10" t="s">
        <v>53</v>
      </c>
      <c r="F15" s="10" t="s">
        <v>54</v>
      </c>
      <c r="G15" s="9" t="s">
        <v>55</v>
      </c>
      <c r="H15" s="9"/>
      <c r="I15" s="11">
        <v>62</v>
      </c>
      <c r="J15" s="12">
        <v>6.88</v>
      </c>
      <c r="K15" s="13"/>
      <c r="L15" s="12">
        <f t="shared" si="0"/>
        <v>426.56</v>
      </c>
    </row>
    <row r="16" spans="1:255" ht="44.25" customHeight="1" x14ac:dyDescent="0.25">
      <c r="A16" s="9"/>
      <c r="B16" s="10" t="s">
        <v>35</v>
      </c>
      <c r="C16" s="9" t="s">
        <v>56</v>
      </c>
      <c r="D16" s="10" t="s">
        <v>52</v>
      </c>
      <c r="E16" s="10" t="s">
        <v>57</v>
      </c>
      <c r="F16" s="10" t="s">
        <v>58</v>
      </c>
      <c r="G16" s="9" t="s">
        <v>50</v>
      </c>
      <c r="H16" s="9"/>
      <c r="I16" s="11">
        <v>66</v>
      </c>
      <c r="J16" s="12">
        <v>8.42</v>
      </c>
      <c r="K16" s="13"/>
      <c r="L16" s="12">
        <f t="shared" si="0"/>
        <v>555.72</v>
      </c>
    </row>
    <row r="17" spans="1:12" ht="44.25" customHeight="1" x14ac:dyDescent="0.25">
      <c r="A17" s="9"/>
      <c r="B17" s="10" t="s">
        <v>35</v>
      </c>
      <c r="C17" s="9" t="s">
        <v>59</v>
      </c>
      <c r="D17" s="10" t="s">
        <v>52</v>
      </c>
      <c r="E17" s="10" t="s">
        <v>60</v>
      </c>
      <c r="F17" s="10" t="s">
        <v>61</v>
      </c>
      <c r="G17" s="9" t="s">
        <v>47</v>
      </c>
      <c r="H17" s="9"/>
      <c r="I17" s="11">
        <v>72</v>
      </c>
      <c r="J17" s="12">
        <v>5.35</v>
      </c>
      <c r="K17" s="13"/>
      <c r="L17" s="12">
        <f t="shared" si="0"/>
        <v>385.2</v>
      </c>
    </row>
    <row r="18" spans="1:12" ht="44.25" customHeight="1" x14ac:dyDescent="0.25">
      <c r="A18" s="9"/>
      <c r="B18" s="10" t="s">
        <v>35</v>
      </c>
      <c r="C18" s="9" t="s">
        <v>62</v>
      </c>
      <c r="D18" s="10" t="s">
        <v>52</v>
      </c>
      <c r="E18" s="10" t="s">
        <v>53</v>
      </c>
      <c r="F18" s="10" t="s">
        <v>63</v>
      </c>
      <c r="G18" s="9" t="s">
        <v>55</v>
      </c>
      <c r="H18" s="9"/>
      <c r="I18" s="11">
        <v>92</v>
      </c>
      <c r="J18" s="12">
        <v>6.88</v>
      </c>
      <c r="K18" s="13"/>
      <c r="L18" s="12">
        <f t="shared" si="0"/>
        <v>632.96</v>
      </c>
    </row>
    <row r="19" spans="1:12" ht="44.25" customHeight="1" x14ac:dyDescent="0.25">
      <c r="A19" s="9"/>
      <c r="B19" s="10" t="s">
        <v>35</v>
      </c>
      <c r="C19" s="9" t="s">
        <v>64</v>
      </c>
      <c r="D19" s="10" t="s">
        <v>52</v>
      </c>
      <c r="E19" s="10" t="s">
        <v>53</v>
      </c>
      <c r="F19" s="10" t="s">
        <v>65</v>
      </c>
      <c r="G19" s="9" t="s">
        <v>55</v>
      </c>
      <c r="H19" s="9"/>
      <c r="I19" s="11">
        <v>92</v>
      </c>
      <c r="J19" s="12">
        <v>6.12</v>
      </c>
      <c r="K19" s="13"/>
      <c r="L19" s="12">
        <f t="shared" si="0"/>
        <v>563.04</v>
      </c>
    </row>
    <row r="20" spans="1:12" ht="44.25" customHeight="1" x14ac:dyDescent="0.25">
      <c r="A20" s="9"/>
      <c r="B20" s="10" t="s">
        <v>66</v>
      </c>
      <c r="C20" s="9" t="s">
        <v>67</v>
      </c>
      <c r="D20" s="10" t="s">
        <v>68</v>
      </c>
      <c r="E20" s="10" t="s">
        <v>69</v>
      </c>
      <c r="F20" s="10" t="s">
        <v>70</v>
      </c>
      <c r="G20" s="9" t="s">
        <v>71</v>
      </c>
      <c r="H20" s="9" t="s">
        <v>72</v>
      </c>
      <c r="I20" s="11">
        <v>50</v>
      </c>
      <c r="J20" s="12">
        <v>14</v>
      </c>
      <c r="K20" s="13"/>
      <c r="L20" s="12">
        <f t="shared" si="0"/>
        <v>700</v>
      </c>
    </row>
    <row r="21" spans="1:12" ht="44.25" customHeight="1" x14ac:dyDescent="0.25">
      <c r="A21" s="9"/>
      <c r="B21" s="10" t="s">
        <v>66</v>
      </c>
      <c r="C21" s="9" t="s">
        <v>73</v>
      </c>
      <c r="D21" s="10" t="s">
        <v>68</v>
      </c>
      <c r="E21" s="10" t="s">
        <v>69</v>
      </c>
      <c r="F21" s="10" t="s">
        <v>74</v>
      </c>
      <c r="G21" s="9" t="s">
        <v>71</v>
      </c>
      <c r="H21" s="9" t="s">
        <v>75</v>
      </c>
      <c r="I21" s="11">
        <v>60</v>
      </c>
      <c r="J21" s="12">
        <v>14</v>
      </c>
      <c r="K21" s="13"/>
      <c r="L21" s="12">
        <f t="shared" si="0"/>
        <v>840</v>
      </c>
    </row>
    <row r="22" spans="1:12" ht="44.25" customHeight="1" x14ac:dyDescent="0.25">
      <c r="A22" s="9"/>
      <c r="B22" s="10" t="s">
        <v>76</v>
      </c>
      <c r="C22" s="9" t="s">
        <v>78</v>
      </c>
      <c r="D22" s="10" t="s">
        <v>52</v>
      </c>
      <c r="E22" s="10"/>
      <c r="F22" s="10" t="s">
        <v>79</v>
      </c>
      <c r="G22" s="9" t="s">
        <v>55</v>
      </c>
      <c r="H22" s="9"/>
      <c r="I22" s="11">
        <v>24</v>
      </c>
      <c r="J22" s="12">
        <v>8.5</v>
      </c>
      <c r="K22" s="13"/>
      <c r="L22" s="12">
        <f t="shared" si="0"/>
        <v>204</v>
      </c>
    </row>
    <row r="23" spans="1:12" ht="44.25" customHeight="1" x14ac:dyDescent="0.25">
      <c r="A23" s="9"/>
      <c r="B23" s="10" t="s">
        <v>76</v>
      </c>
      <c r="C23" s="9" t="s">
        <v>80</v>
      </c>
      <c r="D23" s="10" t="s">
        <v>21</v>
      </c>
      <c r="E23" s="10"/>
      <c r="F23" s="10" t="s">
        <v>81</v>
      </c>
      <c r="G23" s="9" t="s">
        <v>24</v>
      </c>
      <c r="H23" s="9"/>
      <c r="I23" s="11">
        <v>8</v>
      </c>
      <c r="J23" s="12">
        <v>8.5</v>
      </c>
      <c r="K23" s="13"/>
      <c r="L23" s="12">
        <f t="shared" si="0"/>
        <v>68</v>
      </c>
    </row>
    <row r="24" spans="1:12" ht="44.25" customHeight="1" x14ac:dyDescent="0.25">
      <c r="A24" s="9"/>
      <c r="B24" s="10" t="s">
        <v>76</v>
      </c>
      <c r="C24" s="9" t="s">
        <v>82</v>
      </c>
      <c r="D24" s="10" t="s">
        <v>21</v>
      </c>
      <c r="E24" s="10"/>
      <c r="F24" s="10" t="s">
        <v>83</v>
      </c>
      <c r="G24" s="9" t="s">
        <v>50</v>
      </c>
      <c r="H24" s="9"/>
      <c r="I24" s="11">
        <v>274</v>
      </c>
      <c r="J24" s="12">
        <v>8.5</v>
      </c>
      <c r="K24" s="13"/>
      <c r="L24" s="12">
        <f t="shared" si="0"/>
        <v>2329</v>
      </c>
    </row>
    <row r="25" spans="1:12" ht="44.25" customHeight="1" x14ac:dyDescent="0.25">
      <c r="A25" s="9"/>
      <c r="B25" s="10" t="s">
        <v>76</v>
      </c>
      <c r="C25" s="9" t="s">
        <v>84</v>
      </c>
      <c r="D25" s="10" t="s">
        <v>68</v>
      </c>
      <c r="E25" s="10"/>
      <c r="F25" s="10" t="s">
        <v>85</v>
      </c>
      <c r="G25" s="9" t="s">
        <v>31</v>
      </c>
      <c r="H25" s="9"/>
      <c r="I25" s="11">
        <v>30</v>
      </c>
      <c r="J25" s="12">
        <v>10</v>
      </c>
      <c r="K25" s="13"/>
      <c r="L25" s="12">
        <f t="shared" si="0"/>
        <v>300</v>
      </c>
    </row>
    <row r="26" spans="1:12" ht="44.25" customHeight="1" x14ac:dyDescent="0.25">
      <c r="A26" s="9"/>
      <c r="B26" s="10" t="s">
        <v>76</v>
      </c>
      <c r="C26" s="9" t="s">
        <v>86</v>
      </c>
      <c r="D26" s="10" t="s">
        <v>68</v>
      </c>
      <c r="E26" s="10"/>
      <c r="F26" s="10" t="s">
        <v>87</v>
      </c>
      <c r="G26" s="9" t="s">
        <v>31</v>
      </c>
      <c r="H26" s="9"/>
      <c r="I26" s="11">
        <v>31</v>
      </c>
      <c r="J26" s="12">
        <v>10</v>
      </c>
      <c r="K26" s="13"/>
      <c r="L26" s="12">
        <f t="shared" si="0"/>
        <v>310</v>
      </c>
    </row>
    <row r="27" spans="1:12" ht="44.25" customHeight="1" x14ac:dyDescent="0.25">
      <c r="A27" s="9"/>
      <c r="B27" s="10" t="s">
        <v>76</v>
      </c>
      <c r="C27" s="9" t="s">
        <v>88</v>
      </c>
      <c r="D27" s="10" t="s">
        <v>68</v>
      </c>
      <c r="E27" s="10"/>
      <c r="F27" s="10" t="s">
        <v>89</v>
      </c>
      <c r="G27" s="9" t="s">
        <v>31</v>
      </c>
      <c r="H27" s="9"/>
      <c r="I27" s="11">
        <v>31</v>
      </c>
      <c r="J27" s="12">
        <v>10</v>
      </c>
      <c r="K27" s="13"/>
      <c r="L27" s="12">
        <f t="shared" si="0"/>
        <v>310</v>
      </c>
    </row>
    <row r="28" spans="1:12" ht="44.25" customHeight="1" x14ac:dyDescent="0.25">
      <c r="A28" s="9"/>
      <c r="B28" s="10" t="s">
        <v>76</v>
      </c>
      <c r="C28" s="9" t="s">
        <v>90</v>
      </c>
      <c r="D28" s="10" t="s">
        <v>68</v>
      </c>
      <c r="E28" s="10"/>
      <c r="F28" s="10" t="s">
        <v>91</v>
      </c>
      <c r="G28" s="9" t="s">
        <v>50</v>
      </c>
      <c r="H28" s="9"/>
      <c r="I28" s="11">
        <v>58</v>
      </c>
      <c r="J28" s="12">
        <v>8.5</v>
      </c>
      <c r="K28" s="13"/>
      <c r="L28" s="12">
        <f t="shared" si="0"/>
        <v>493</v>
      </c>
    </row>
    <row r="29" spans="1:12" ht="44.25" customHeight="1" x14ac:dyDescent="0.25">
      <c r="A29" s="9"/>
      <c r="B29" s="10" t="s">
        <v>76</v>
      </c>
      <c r="C29" s="9" t="s">
        <v>92</v>
      </c>
      <c r="D29" s="10" t="s">
        <v>68</v>
      </c>
      <c r="E29" s="10"/>
      <c r="F29" s="10" t="s">
        <v>93</v>
      </c>
      <c r="G29" s="9" t="s">
        <v>50</v>
      </c>
      <c r="H29" s="9"/>
      <c r="I29" s="11">
        <v>59</v>
      </c>
      <c r="J29" s="12">
        <v>8.5</v>
      </c>
      <c r="K29" s="13"/>
      <c r="L29" s="12">
        <f t="shared" si="0"/>
        <v>501.5</v>
      </c>
    </row>
    <row r="30" spans="1:12" ht="44.25" customHeight="1" x14ac:dyDescent="0.25">
      <c r="A30" s="9"/>
      <c r="B30" s="10" t="s">
        <v>76</v>
      </c>
      <c r="C30" s="9" t="s">
        <v>94</v>
      </c>
      <c r="D30" s="10" t="s">
        <v>68</v>
      </c>
      <c r="E30" s="10"/>
      <c r="F30" s="10" t="s">
        <v>95</v>
      </c>
      <c r="G30" s="9" t="s">
        <v>50</v>
      </c>
      <c r="H30" s="9"/>
      <c r="I30" s="11">
        <v>59</v>
      </c>
      <c r="J30" s="12">
        <v>8.5</v>
      </c>
      <c r="K30" s="13"/>
      <c r="L30" s="12">
        <f t="shared" si="0"/>
        <v>501.5</v>
      </c>
    </row>
    <row r="31" spans="1:12" ht="44.25" customHeight="1" x14ac:dyDescent="0.25">
      <c r="A31" s="9"/>
      <c r="B31" s="10" t="s">
        <v>76</v>
      </c>
      <c r="C31" s="9" t="s">
        <v>96</v>
      </c>
      <c r="D31" s="10" t="s">
        <v>68</v>
      </c>
      <c r="E31" s="10"/>
      <c r="F31" s="10" t="s">
        <v>97</v>
      </c>
      <c r="G31" s="9" t="s">
        <v>31</v>
      </c>
      <c r="H31" s="9"/>
      <c r="I31" s="11">
        <v>17</v>
      </c>
      <c r="J31" s="12">
        <v>8.5</v>
      </c>
      <c r="K31" s="13"/>
      <c r="L31" s="12">
        <f t="shared" si="0"/>
        <v>144.5</v>
      </c>
    </row>
    <row r="32" spans="1:12" ht="44.25" customHeight="1" x14ac:dyDescent="0.25">
      <c r="A32" s="9"/>
      <c r="B32" s="10" t="s">
        <v>76</v>
      </c>
      <c r="C32" s="9" t="s">
        <v>98</v>
      </c>
      <c r="D32" s="10" t="s">
        <v>68</v>
      </c>
      <c r="E32" s="10"/>
      <c r="F32" s="10" t="s">
        <v>99</v>
      </c>
      <c r="G32" s="9" t="s">
        <v>31</v>
      </c>
      <c r="H32" s="9"/>
      <c r="I32" s="11">
        <v>18</v>
      </c>
      <c r="J32" s="12">
        <v>8.5</v>
      </c>
      <c r="K32" s="13"/>
      <c r="L32" s="12">
        <f t="shared" si="0"/>
        <v>153</v>
      </c>
    </row>
    <row r="33" spans="1:12" ht="44.25" customHeight="1" x14ac:dyDescent="0.25">
      <c r="A33" s="9"/>
      <c r="B33" s="10" t="s">
        <v>76</v>
      </c>
      <c r="C33" s="9" t="s">
        <v>100</v>
      </c>
      <c r="D33" s="10" t="s">
        <v>68</v>
      </c>
      <c r="E33" s="10"/>
      <c r="F33" s="10" t="s">
        <v>101</v>
      </c>
      <c r="G33" s="9" t="s">
        <v>31</v>
      </c>
      <c r="H33" s="9"/>
      <c r="I33" s="11">
        <v>18</v>
      </c>
      <c r="J33" s="12">
        <v>8.5</v>
      </c>
      <c r="K33" s="13"/>
      <c r="L33" s="12">
        <f t="shared" si="0"/>
        <v>153</v>
      </c>
    </row>
    <row r="34" spans="1:12" ht="44.25" customHeight="1" x14ac:dyDescent="0.25">
      <c r="A34" s="9"/>
      <c r="B34" s="10" t="s">
        <v>76</v>
      </c>
      <c r="C34" s="9" t="s">
        <v>102</v>
      </c>
      <c r="D34" s="10" t="s">
        <v>68</v>
      </c>
      <c r="E34" s="10"/>
      <c r="F34" s="10" t="s">
        <v>103</v>
      </c>
      <c r="G34" s="9" t="s">
        <v>71</v>
      </c>
      <c r="H34" s="9"/>
      <c r="I34" s="11">
        <v>47</v>
      </c>
      <c r="J34" s="12">
        <v>7.5</v>
      </c>
      <c r="K34" s="13"/>
      <c r="L34" s="12">
        <f t="shared" si="0"/>
        <v>352.5</v>
      </c>
    </row>
    <row r="35" spans="1:12" ht="44.25" customHeight="1" x14ac:dyDescent="0.25">
      <c r="A35" s="9"/>
      <c r="B35" s="10" t="s">
        <v>76</v>
      </c>
      <c r="C35" s="9" t="s">
        <v>104</v>
      </c>
      <c r="D35" s="10" t="s">
        <v>68</v>
      </c>
      <c r="E35" s="10"/>
      <c r="F35" s="10" t="s">
        <v>105</v>
      </c>
      <c r="G35" s="9" t="s">
        <v>71</v>
      </c>
      <c r="H35" s="9"/>
      <c r="I35" s="11">
        <v>48</v>
      </c>
      <c r="J35" s="12">
        <v>7.5</v>
      </c>
      <c r="K35" s="13"/>
      <c r="L35" s="12">
        <f t="shared" si="0"/>
        <v>360</v>
      </c>
    </row>
    <row r="36" spans="1:12" ht="44.25" customHeight="1" x14ac:dyDescent="0.25">
      <c r="A36" s="9"/>
      <c r="B36" s="10" t="s">
        <v>76</v>
      </c>
      <c r="C36" s="9" t="s">
        <v>106</v>
      </c>
      <c r="D36" s="10" t="s">
        <v>68</v>
      </c>
      <c r="E36" s="10"/>
      <c r="F36" s="10" t="s">
        <v>107</v>
      </c>
      <c r="G36" s="9" t="s">
        <v>71</v>
      </c>
      <c r="H36" s="9"/>
      <c r="I36" s="11">
        <v>48</v>
      </c>
      <c r="J36" s="12">
        <v>7.5</v>
      </c>
      <c r="K36" s="13"/>
      <c r="L36" s="12">
        <f t="shared" si="0"/>
        <v>360</v>
      </c>
    </row>
    <row r="37" spans="1:12" ht="44.25" customHeight="1" x14ac:dyDescent="0.25">
      <c r="A37" s="9"/>
      <c r="B37" s="10" t="s">
        <v>76</v>
      </c>
      <c r="C37" s="9" t="s">
        <v>108</v>
      </c>
      <c r="D37" s="10" t="s">
        <v>68</v>
      </c>
      <c r="E37" s="10"/>
      <c r="F37" s="10" t="s">
        <v>109</v>
      </c>
      <c r="G37" s="9" t="s">
        <v>110</v>
      </c>
      <c r="H37" s="9"/>
      <c r="I37" s="11">
        <v>150</v>
      </c>
      <c r="J37" s="12">
        <v>10</v>
      </c>
      <c r="K37" s="13"/>
      <c r="L37" s="12">
        <f t="shared" si="0"/>
        <v>1500</v>
      </c>
    </row>
    <row r="38" spans="1:12" ht="44.25" customHeight="1" x14ac:dyDescent="0.25">
      <c r="A38" s="9"/>
      <c r="B38" s="10" t="s">
        <v>76</v>
      </c>
      <c r="C38" s="9" t="s">
        <v>111</v>
      </c>
      <c r="D38" s="10" t="s">
        <v>68</v>
      </c>
      <c r="E38" s="10"/>
      <c r="F38" s="10" t="s">
        <v>112</v>
      </c>
      <c r="G38" s="9" t="s">
        <v>55</v>
      </c>
      <c r="H38" s="9"/>
      <c r="I38" s="11">
        <v>150</v>
      </c>
      <c r="J38" s="12">
        <v>12.5</v>
      </c>
      <c r="K38" s="13"/>
      <c r="L38" s="12">
        <f t="shared" si="0"/>
        <v>1875</v>
      </c>
    </row>
    <row r="39" spans="1:12" ht="44.25" customHeight="1" x14ac:dyDescent="0.25">
      <c r="A39" s="9"/>
      <c r="B39" s="14" t="s">
        <v>35</v>
      </c>
      <c r="C39" s="9" t="s">
        <v>124</v>
      </c>
      <c r="D39" s="10" t="s">
        <v>52</v>
      </c>
      <c r="E39" s="10" t="s">
        <v>305</v>
      </c>
      <c r="F39" s="10" t="s">
        <v>125</v>
      </c>
      <c r="G39" s="9" t="s">
        <v>126</v>
      </c>
      <c r="H39" s="9" t="s">
        <v>114</v>
      </c>
      <c r="I39" s="11">
        <v>139</v>
      </c>
      <c r="J39" s="12">
        <v>3</v>
      </c>
      <c r="K39" s="13"/>
      <c r="L39" s="12">
        <f t="shared" si="0"/>
        <v>417</v>
      </c>
    </row>
    <row r="40" spans="1:12" ht="44.25" customHeight="1" x14ac:dyDescent="0.25">
      <c r="A40" s="9"/>
      <c r="B40" s="14" t="s">
        <v>35</v>
      </c>
      <c r="C40" s="9" t="s">
        <v>127</v>
      </c>
      <c r="D40" s="10" t="s">
        <v>52</v>
      </c>
      <c r="E40" s="10" t="s">
        <v>306</v>
      </c>
      <c r="F40" s="10" t="s">
        <v>128</v>
      </c>
      <c r="G40" s="9" t="s">
        <v>126</v>
      </c>
      <c r="H40" s="9" t="s">
        <v>114</v>
      </c>
      <c r="I40" s="11">
        <v>427</v>
      </c>
      <c r="J40" s="12">
        <v>3.5</v>
      </c>
      <c r="K40" s="13"/>
      <c r="L40" s="12">
        <f t="shared" si="0"/>
        <v>1494.5</v>
      </c>
    </row>
    <row r="41" spans="1:12" ht="44.25" customHeight="1" x14ac:dyDescent="0.25">
      <c r="A41" s="15"/>
      <c r="B41" s="14" t="s">
        <v>35</v>
      </c>
      <c r="C41" s="9" t="s">
        <v>129</v>
      </c>
      <c r="D41" s="10" t="s">
        <v>52</v>
      </c>
      <c r="E41" s="10" t="s">
        <v>307</v>
      </c>
      <c r="F41" s="10" t="s">
        <v>130</v>
      </c>
      <c r="G41" s="9" t="s">
        <v>131</v>
      </c>
      <c r="H41" s="9" t="s">
        <v>114</v>
      </c>
      <c r="I41" s="11">
        <v>204</v>
      </c>
      <c r="J41" s="12">
        <v>2.5</v>
      </c>
      <c r="K41" s="13"/>
      <c r="L41" s="12">
        <f t="shared" si="0"/>
        <v>510</v>
      </c>
    </row>
    <row r="42" spans="1:12" ht="44.25" customHeight="1" x14ac:dyDescent="0.25">
      <c r="A42" s="9"/>
      <c r="B42" s="14" t="s">
        <v>35</v>
      </c>
      <c r="C42" s="9" t="s">
        <v>132</v>
      </c>
      <c r="D42" s="10" t="s">
        <v>52</v>
      </c>
      <c r="E42" s="10" t="s">
        <v>308</v>
      </c>
      <c r="F42" s="10" t="s">
        <v>133</v>
      </c>
      <c r="G42" s="9" t="s">
        <v>126</v>
      </c>
      <c r="H42" s="9" t="s">
        <v>114</v>
      </c>
      <c r="I42" s="11">
        <v>399</v>
      </c>
      <c r="J42" s="12">
        <v>2.5</v>
      </c>
      <c r="K42" s="13"/>
      <c r="L42" s="12">
        <f t="shared" si="0"/>
        <v>997.5</v>
      </c>
    </row>
    <row r="43" spans="1:12" ht="44.25" customHeight="1" x14ac:dyDescent="0.25">
      <c r="A43" s="9"/>
      <c r="B43" s="14" t="s">
        <v>35</v>
      </c>
      <c r="C43" s="9" t="s">
        <v>134</v>
      </c>
      <c r="D43" s="10" t="s">
        <v>52</v>
      </c>
      <c r="E43" s="10" t="s">
        <v>309</v>
      </c>
      <c r="F43" s="10" t="s">
        <v>135</v>
      </c>
      <c r="G43" s="9" t="s">
        <v>136</v>
      </c>
      <c r="H43" s="9" t="s">
        <v>114</v>
      </c>
      <c r="I43" s="11">
        <v>246</v>
      </c>
      <c r="J43" s="12">
        <v>4</v>
      </c>
      <c r="K43" s="13"/>
      <c r="L43" s="12">
        <f t="shared" si="0"/>
        <v>984</v>
      </c>
    </row>
    <row r="44" spans="1:12" ht="44.25" customHeight="1" x14ac:dyDescent="0.25">
      <c r="A44" s="9"/>
      <c r="B44" s="14" t="s">
        <v>35</v>
      </c>
      <c r="C44" s="9" t="s">
        <v>137</v>
      </c>
      <c r="D44" s="10" t="s">
        <v>52</v>
      </c>
      <c r="E44" s="10" t="s">
        <v>310</v>
      </c>
      <c r="F44" s="10" t="s">
        <v>138</v>
      </c>
      <c r="G44" s="9" t="s">
        <v>139</v>
      </c>
      <c r="H44" s="9" t="s">
        <v>114</v>
      </c>
      <c r="I44" s="11">
        <v>199</v>
      </c>
      <c r="J44" s="12">
        <v>3</v>
      </c>
      <c r="K44" s="13"/>
      <c r="L44" s="12">
        <f t="shared" si="0"/>
        <v>597</v>
      </c>
    </row>
    <row r="45" spans="1:12" ht="44.25" customHeight="1" x14ac:dyDescent="0.25">
      <c r="A45" s="9"/>
      <c r="B45" s="14" t="s">
        <v>35</v>
      </c>
      <c r="C45" s="9" t="s">
        <v>140</v>
      </c>
      <c r="D45" s="10" t="s">
        <v>52</v>
      </c>
      <c r="E45" s="10" t="s">
        <v>311</v>
      </c>
      <c r="F45" s="10" t="s">
        <v>141</v>
      </c>
      <c r="G45" s="9" t="s">
        <v>139</v>
      </c>
      <c r="H45" s="9" t="s">
        <v>114</v>
      </c>
      <c r="I45" s="11">
        <v>293</v>
      </c>
      <c r="J45" s="12">
        <v>2</v>
      </c>
      <c r="K45" s="13"/>
      <c r="L45" s="12">
        <f t="shared" si="0"/>
        <v>586</v>
      </c>
    </row>
    <row r="46" spans="1:12" ht="44.25" customHeight="1" x14ac:dyDescent="0.25">
      <c r="A46" s="9"/>
      <c r="B46" s="14" t="s">
        <v>35</v>
      </c>
      <c r="C46" s="9" t="s">
        <v>142</v>
      </c>
      <c r="D46" s="10" t="s">
        <v>52</v>
      </c>
      <c r="E46" s="10" t="s">
        <v>312</v>
      </c>
      <c r="F46" s="10" t="s">
        <v>143</v>
      </c>
      <c r="G46" s="9" t="s">
        <v>131</v>
      </c>
      <c r="H46" s="9" t="s">
        <v>114</v>
      </c>
      <c r="I46" s="11">
        <v>224</v>
      </c>
      <c r="J46" s="12">
        <v>4</v>
      </c>
      <c r="K46" s="13"/>
      <c r="L46" s="12">
        <f t="shared" si="0"/>
        <v>896</v>
      </c>
    </row>
    <row r="47" spans="1:12" ht="44.25" customHeight="1" x14ac:dyDescent="0.25">
      <c r="A47" s="9"/>
      <c r="B47" s="14" t="s">
        <v>35</v>
      </c>
      <c r="C47" s="9" t="s">
        <v>144</v>
      </c>
      <c r="D47" s="10" t="s">
        <v>52</v>
      </c>
      <c r="E47" s="10" t="s">
        <v>313</v>
      </c>
      <c r="F47" s="10" t="s">
        <v>145</v>
      </c>
      <c r="G47" s="9" t="s">
        <v>139</v>
      </c>
      <c r="H47" s="9" t="s">
        <v>114</v>
      </c>
      <c r="I47" s="11">
        <v>298</v>
      </c>
      <c r="J47" s="12">
        <v>2.5</v>
      </c>
      <c r="K47" s="13"/>
      <c r="L47" s="12">
        <f t="shared" si="0"/>
        <v>745</v>
      </c>
    </row>
    <row r="48" spans="1:12" ht="44.25" customHeight="1" x14ac:dyDescent="0.25">
      <c r="A48" s="9"/>
      <c r="B48" s="14" t="s">
        <v>35</v>
      </c>
      <c r="C48" s="9" t="s">
        <v>146</v>
      </c>
      <c r="D48" s="10" t="s">
        <v>52</v>
      </c>
      <c r="E48" s="10" t="s">
        <v>314</v>
      </c>
      <c r="F48" s="10" t="s">
        <v>147</v>
      </c>
      <c r="G48" s="9" t="s">
        <v>139</v>
      </c>
      <c r="H48" s="9" t="s">
        <v>114</v>
      </c>
      <c r="I48" s="11">
        <v>214</v>
      </c>
      <c r="J48" s="12">
        <v>2</v>
      </c>
      <c r="K48" s="13"/>
      <c r="L48" s="12">
        <f t="shared" si="0"/>
        <v>428</v>
      </c>
    </row>
    <row r="49" spans="1:12" ht="44.25" customHeight="1" x14ac:dyDescent="0.25">
      <c r="A49" s="9"/>
      <c r="B49" s="14" t="s">
        <v>35</v>
      </c>
      <c r="C49" s="9" t="s">
        <v>148</v>
      </c>
      <c r="D49" s="10" t="s">
        <v>52</v>
      </c>
      <c r="E49" s="10" t="s">
        <v>315</v>
      </c>
      <c r="F49" s="10" t="s">
        <v>149</v>
      </c>
      <c r="G49" s="9" t="s">
        <v>139</v>
      </c>
      <c r="H49" s="9" t="s">
        <v>114</v>
      </c>
      <c r="I49" s="11">
        <v>168</v>
      </c>
      <c r="J49" s="12">
        <v>2.5</v>
      </c>
      <c r="K49" s="13"/>
      <c r="L49" s="12">
        <f t="shared" si="0"/>
        <v>420</v>
      </c>
    </row>
    <row r="50" spans="1:12" ht="44.25" customHeight="1" x14ac:dyDescent="0.25">
      <c r="A50" s="9"/>
      <c r="B50" s="14" t="s">
        <v>35</v>
      </c>
      <c r="C50" s="9" t="s">
        <v>150</v>
      </c>
      <c r="D50" s="10" t="s">
        <v>52</v>
      </c>
      <c r="E50" s="10" t="s">
        <v>316</v>
      </c>
      <c r="F50" s="10" t="s">
        <v>151</v>
      </c>
      <c r="G50" s="9" t="s">
        <v>131</v>
      </c>
      <c r="H50" s="9" t="s">
        <v>114</v>
      </c>
      <c r="I50" s="11">
        <v>174</v>
      </c>
      <c r="J50" s="12">
        <v>2.5</v>
      </c>
      <c r="K50" s="13"/>
      <c r="L50" s="12">
        <f t="shared" si="0"/>
        <v>435</v>
      </c>
    </row>
    <row r="51" spans="1:12" ht="44.25" customHeight="1" x14ac:dyDescent="0.25">
      <c r="A51" s="9"/>
      <c r="B51" s="14" t="s">
        <v>35</v>
      </c>
      <c r="C51" s="9" t="s">
        <v>152</v>
      </c>
      <c r="D51" s="10" t="s">
        <v>52</v>
      </c>
      <c r="E51" s="10" t="s">
        <v>317</v>
      </c>
      <c r="F51" s="10" t="s">
        <v>153</v>
      </c>
      <c r="G51" s="9" t="s">
        <v>136</v>
      </c>
      <c r="H51" s="9" t="s">
        <v>114</v>
      </c>
      <c r="I51" s="11">
        <v>281</v>
      </c>
      <c r="J51" s="12">
        <v>4.5</v>
      </c>
      <c r="K51" s="13"/>
      <c r="L51" s="12">
        <f t="shared" si="0"/>
        <v>1264.5</v>
      </c>
    </row>
    <row r="52" spans="1:12" ht="44.25" customHeight="1" x14ac:dyDescent="0.25">
      <c r="A52" s="9"/>
      <c r="B52" s="14" t="s">
        <v>35</v>
      </c>
      <c r="C52" s="9" t="s">
        <v>154</v>
      </c>
      <c r="D52" s="10" t="s">
        <v>52</v>
      </c>
      <c r="E52" s="10" t="s">
        <v>318</v>
      </c>
      <c r="F52" s="10" t="s">
        <v>155</v>
      </c>
      <c r="G52" s="9" t="s">
        <v>139</v>
      </c>
      <c r="H52" s="9" t="s">
        <v>114</v>
      </c>
      <c r="I52" s="11">
        <v>295</v>
      </c>
      <c r="J52" s="12">
        <v>2.5</v>
      </c>
      <c r="K52" s="13"/>
      <c r="L52" s="12">
        <f t="shared" si="0"/>
        <v>737.5</v>
      </c>
    </row>
    <row r="53" spans="1:12" ht="44.25" customHeight="1" x14ac:dyDescent="0.25">
      <c r="A53" s="9"/>
      <c r="B53" s="14" t="s">
        <v>35</v>
      </c>
      <c r="C53" s="9" t="s">
        <v>156</v>
      </c>
      <c r="D53" s="10" t="s">
        <v>52</v>
      </c>
      <c r="E53" s="10" t="s">
        <v>319</v>
      </c>
      <c r="F53" s="10" t="s">
        <v>157</v>
      </c>
      <c r="G53" s="9" t="s">
        <v>131</v>
      </c>
      <c r="H53" s="9" t="s">
        <v>114</v>
      </c>
      <c r="I53" s="11">
        <v>293</v>
      </c>
      <c r="J53" s="12">
        <v>2.5</v>
      </c>
      <c r="K53" s="13"/>
      <c r="L53" s="12">
        <f t="shared" si="0"/>
        <v>732.5</v>
      </c>
    </row>
    <row r="54" spans="1:12" ht="44.25" customHeight="1" x14ac:dyDescent="0.25">
      <c r="A54" s="9"/>
      <c r="B54" s="14" t="s">
        <v>35</v>
      </c>
      <c r="C54" s="9" t="s">
        <v>158</v>
      </c>
      <c r="D54" s="10" t="s">
        <v>52</v>
      </c>
      <c r="E54" s="10" t="s">
        <v>320</v>
      </c>
      <c r="F54" s="10" t="s">
        <v>159</v>
      </c>
      <c r="G54" s="9" t="s">
        <v>131</v>
      </c>
      <c r="H54" s="9" t="s">
        <v>114</v>
      </c>
      <c r="I54" s="11">
        <v>297</v>
      </c>
      <c r="J54" s="12">
        <v>2.5</v>
      </c>
      <c r="K54" s="13"/>
      <c r="L54" s="12">
        <f t="shared" si="0"/>
        <v>742.5</v>
      </c>
    </row>
    <row r="55" spans="1:12" ht="44.25" customHeight="1" x14ac:dyDescent="0.25">
      <c r="A55" s="9"/>
      <c r="B55" s="14" t="s">
        <v>35</v>
      </c>
      <c r="C55" s="9" t="s">
        <v>160</v>
      </c>
      <c r="D55" s="10" t="s">
        <v>52</v>
      </c>
      <c r="E55" s="10" t="s">
        <v>321</v>
      </c>
      <c r="F55" s="10" t="s">
        <v>161</v>
      </c>
      <c r="G55" s="9" t="s">
        <v>131</v>
      </c>
      <c r="H55" s="9" t="s">
        <v>114</v>
      </c>
      <c r="I55" s="11">
        <v>394</v>
      </c>
      <c r="J55" s="12">
        <v>2.5</v>
      </c>
      <c r="K55" s="13"/>
      <c r="L55" s="12">
        <f t="shared" si="0"/>
        <v>985</v>
      </c>
    </row>
    <row r="56" spans="1:12" ht="44.25" customHeight="1" x14ac:dyDescent="0.25">
      <c r="A56" s="9"/>
      <c r="B56" s="14" t="s">
        <v>35</v>
      </c>
      <c r="C56" s="9" t="s">
        <v>162</v>
      </c>
      <c r="D56" s="10" t="s">
        <v>52</v>
      </c>
      <c r="E56" s="10" t="s">
        <v>322</v>
      </c>
      <c r="F56" s="10" t="s">
        <v>163</v>
      </c>
      <c r="G56" s="9" t="s">
        <v>131</v>
      </c>
      <c r="H56" s="9" t="s">
        <v>114</v>
      </c>
      <c r="I56" s="11">
        <v>290</v>
      </c>
      <c r="J56" s="12">
        <v>3.5</v>
      </c>
      <c r="K56" s="13"/>
      <c r="L56" s="12">
        <f t="shared" si="0"/>
        <v>1015</v>
      </c>
    </row>
    <row r="57" spans="1:12" ht="44.25" customHeight="1" x14ac:dyDescent="0.25">
      <c r="A57" s="9"/>
      <c r="B57" s="14" t="s">
        <v>35</v>
      </c>
      <c r="C57" s="9" t="s">
        <v>164</v>
      </c>
      <c r="D57" s="10" t="s">
        <v>52</v>
      </c>
      <c r="E57" s="10" t="s">
        <v>323</v>
      </c>
      <c r="F57" s="10" t="s">
        <v>165</v>
      </c>
      <c r="G57" s="9" t="s">
        <v>131</v>
      </c>
      <c r="H57" s="9" t="s">
        <v>114</v>
      </c>
      <c r="I57" s="11">
        <v>401</v>
      </c>
      <c r="J57" s="12">
        <v>1.45</v>
      </c>
      <c r="K57" s="13"/>
      <c r="L57" s="12">
        <f t="shared" si="0"/>
        <v>581.44999999999993</v>
      </c>
    </row>
    <row r="58" spans="1:12" ht="44.25" customHeight="1" x14ac:dyDescent="0.25">
      <c r="A58" s="9"/>
      <c r="B58" s="14" t="s">
        <v>35</v>
      </c>
      <c r="C58" s="9" t="s">
        <v>166</v>
      </c>
      <c r="D58" s="10" t="s">
        <v>52</v>
      </c>
      <c r="E58" s="10" t="s">
        <v>324</v>
      </c>
      <c r="F58" s="10" t="s">
        <v>167</v>
      </c>
      <c r="G58" s="9" t="s">
        <v>168</v>
      </c>
      <c r="H58" s="9" t="s">
        <v>114</v>
      </c>
      <c r="I58" s="11">
        <v>353</v>
      </c>
      <c r="J58" s="12">
        <v>3</v>
      </c>
      <c r="K58" s="13"/>
      <c r="L58" s="12">
        <f t="shared" si="0"/>
        <v>1059</v>
      </c>
    </row>
    <row r="59" spans="1:12" ht="44.25" customHeight="1" x14ac:dyDescent="0.25">
      <c r="A59" s="9"/>
      <c r="B59" s="14" t="s">
        <v>35</v>
      </c>
      <c r="C59" s="9" t="s">
        <v>169</v>
      </c>
      <c r="D59" s="10" t="s">
        <v>52</v>
      </c>
      <c r="E59" s="10" t="s">
        <v>325</v>
      </c>
      <c r="F59" s="10" t="s">
        <v>170</v>
      </c>
      <c r="G59" s="9" t="s">
        <v>139</v>
      </c>
      <c r="H59" s="9" t="s">
        <v>114</v>
      </c>
      <c r="I59" s="11">
        <v>649</v>
      </c>
      <c r="J59" s="12">
        <v>2.5</v>
      </c>
      <c r="K59" s="13"/>
      <c r="L59" s="12">
        <f t="shared" si="0"/>
        <v>1622.5</v>
      </c>
    </row>
    <row r="60" spans="1:12" ht="44.25" customHeight="1" x14ac:dyDescent="0.25">
      <c r="A60" s="9"/>
      <c r="B60" s="14" t="s">
        <v>35</v>
      </c>
      <c r="C60" s="9" t="s">
        <v>171</v>
      </c>
      <c r="D60" s="10" t="s">
        <v>172</v>
      </c>
      <c r="E60" s="10" t="s">
        <v>326</v>
      </c>
      <c r="F60" s="10" t="s">
        <v>173</v>
      </c>
      <c r="G60" s="9" t="s">
        <v>174</v>
      </c>
      <c r="H60" s="9" t="s">
        <v>114</v>
      </c>
      <c r="I60" s="11">
        <v>588</v>
      </c>
      <c r="J60" s="12">
        <v>4.5</v>
      </c>
      <c r="K60" s="13"/>
      <c r="L60" s="12">
        <f t="shared" si="0"/>
        <v>2646</v>
      </c>
    </row>
    <row r="61" spans="1:12" ht="44.25" customHeight="1" x14ac:dyDescent="0.25">
      <c r="A61" s="9"/>
      <c r="B61" s="14" t="s">
        <v>35</v>
      </c>
      <c r="C61" s="9" t="s">
        <v>175</v>
      </c>
      <c r="D61" s="10" t="s">
        <v>172</v>
      </c>
      <c r="E61" s="10" t="s">
        <v>327</v>
      </c>
      <c r="F61" s="10" t="s">
        <v>176</v>
      </c>
      <c r="G61" s="9" t="s">
        <v>177</v>
      </c>
      <c r="H61" s="9" t="s">
        <v>114</v>
      </c>
      <c r="I61" s="11">
        <v>595</v>
      </c>
      <c r="J61" s="12">
        <v>3.5</v>
      </c>
      <c r="K61" s="13"/>
      <c r="L61" s="12">
        <f t="shared" si="0"/>
        <v>2082.5</v>
      </c>
    </row>
    <row r="62" spans="1:12" ht="44.25" customHeight="1" x14ac:dyDescent="0.25">
      <c r="A62" s="9"/>
      <c r="B62" s="14" t="s">
        <v>35</v>
      </c>
      <c r="C62" s="9" t="s">
        <v>178</v>
      </c>
      <c r="D62" s="10" t="s">
        <v>172</v>
      </c>
      <c r="E62" s="10" t="s">
        <v>328</v>
      </c>
      <c r="F62" s="10" t="s">
        <v>179</v>
      </c>
      <c r="G62" s="9" t="s">
        <v>180</v>
      </c>
      <c r="H62" s="9" t="s">
        <v>114</v>
      </c>
      <c r="I62" s="11">
        <v>299</v>
      </c>
      <c r="J62" s="12">
        <v>4.5</v>
      </c>
      <c r="K62" s="13"/>
      <c r="L62" s="12">
        <f t="shared" si="0"/>
        <v>1345.5</v>
      </c>
    </row>
    <row r="63" spans="1:12" ht="44.25" customHeight="1" x14ac:dyDescent="0.25">
      <c r="A63" s="9"/>
      <c r="B63" s="14" t="s">
        <v>35</v>
      </c>
      <c r="C63" s="9" t="s">
        <v>181</v>
      </c>
      <c r="D63" s="10" t="s">
        <v>118</v>
      </c>
      <c r="E63" s="10" t="s">
        <v>329</v>
      </c>
      <c r="F63" s="10" t="s">
        <v>182</v>
      </c>
      <c r="G63" s="9" t="s">
        <v>131</v>
      </c>
      <c r="H63" s="9" t="s">
        <v>114</v>
      </c>
      <c r="I63" s="11">
        <v>292</v>
      </c>
      <c r="J63" s="12">
        <v>5</v>
      </c>
      <c r="K63" s="13"/>
      <c r="L63" s="12">
        <f t="shared" si="0"/>
        <v>1460</v>
      </c>
    </row>
    <row r="64" spans="1:12" ht="44.25" customHeight="1" x14ac:dyDescent="0.25">
      <c r="A64" s="15"/>
      <c r="B64" s="14" t="s">
        <v>35</v>
      </c>
      <c r="C64" s="9" t="s">
        <v>183</v>
      </c>
      <c r="D64" s="10" t="s">
        <v>118</v>
      </c>
      <c r="E64" s="10" t="s">
        <v>330</v>
      </c>
      <c r="F64" s="10" t="s">
        <v>184</v>
      </c>
      <c r="G64" s="9" t="s">
        <v>136</v>
      </c>
      <c r="H64" s="9" t="s">
        <v>114</v>
      </c>
      <c r="I64" s="11">
        <v>290</v>
      </c>
      <c r="J64" s="12">
        <v>5</v>
      </c>
      <c r="K64" s="13"/>
      <c r="L64" s="12">
        <f t="shared" si="0"/>
        <v>1450</v>
      </c>
    </row>
    <row r="65" spans="1:12" ht="44.25" customHeight="1" x14ac:dyDescent="0.25">
      <c r="A65" s="9"/>
      <c r="B65" s="14" t="s">
        <v>35</v>
      </c>
      <c r="C65" s="9" t="s">
        <v>185</v>
      </c>
      <c r="D65" s="10" t="s">
        <v>118</v>
      </c>
      <c r="E65" s="10" t="s">
        <v>331</v>
      </c>
      <c r="F65" s="10" t="s">
        <v>186</v>
      </c>
      <c r="G65" s="9" t="s">
        <v>131</v>
      </c>
      <c r="H65" s="9" t="s">
        <v>114</v>
      </c>
      <c r="I65" s="11">
        <v>271</v>
      </c>
      <c r="J65" s="12">
        <v>0.96</v>
      </c>
      <c r="K65" s="13"/>
      <c r="L65" s="12">
        <f t="shared" si="0"/>
        <v>260.15999999999997</v>
      </c>
    </row>
    <row r="66" spans="1:12" ht="44.25" customHeight="1" x14ac:dyDescent="0.25">
      <c r="A66" s="9"/>
      <c r="B66" s="14" t="s">
        <v>35</v>
      </c>
      <c r="C66" s="9" t="s">
        <v>187</v>
      </c>
      <c r="D66" s="10" t="s">
        <v>118</v>
      </c>
      <c r="E66" s="10" t="s">
        <v>332</v>
      </c>
      <c r="F66" s="10" t="s">
        <v>188</v>
      </c>
      <c r="G66" s="9" t="s">
        <v>136</v>
      </c>
      <c r="H66" s="9" t="s">
        <v>114</v>
      </c>
      <c r="I66" s="11">
        <v>299</v>
      </c>
      <c r="J66" s="12">
        <v>3.5</v>
      </c>
      <c r="K66" s="13"/>
      <c r="L66" s="12">
        <f t="shared" si="0"/>
        <v>1046.5</v>
      </c>
    </row>
    <row r="67" spans="1:12" ht="44.25" customHeight="1" x14ac:dyDescent="0.25">
      <c r="A67" s="9"/>
      <c r="B67" s="14" t="s">
        <v>35</v>
      </c>
      <c r="C67" s="9" t="s">
        <v>189</v>
      </c>
      <c r="D67" s="10" t="s">
        <v>118</v>
      </c>
      <c r="E67" s="10" t="s">
        <v>333</v>
      </c>
      <c r="F67" s="10" t="s">
        <v>190</v>
      </c>
      <c r="G67" s="9" t="s">
        <v>131</v>
      </c>
      <c r="H67" s="9" t="s">
        <v>114</v>
      </c>
      <c r="I67" s="11">
        <v>296</v>
      </c>
      <c r="J67" s="12">
        <v>3.5</v>
      </c>
      <c r="K67" s="13"/>
      <c r="L67" s="12">
        <f t="shared" si="0"/>
        <v>1036</v>
      </c>
    </row>
    <row r="68" spans="1:12" ht="44.25" customHeight="1" x14ac:dyDescent="0.25">
      <c r="A68" s="9"/>
      <c r="B68" s="14" t="s">
        <v>35</v>
      </c>
      <c r="C68" s="9" t="s">
        <v>191</v>
      </c>
      <c r="D68" s="10" t="s">
        <v>118</v>
      </c>
      <c r="E68" s="10" t="s">
        <v>334</v>
      </c>
      <c r="F68" s="10" t="s">
        <v>192</v>
      </c>
      <c r="G68" s="9" t="s">
        <v>131</v>
      </c>
      <c r="H68" s="9" t="s">
        <v>114</v>
      </c>
      <c r="I68" s="11">
        <v>296</v>
      </c>
      <c r="J68" s="12">
        <v>5</v>
      </c>
      <c r="K68" s="13"/>
      <c r="L68" s="12">
        <f t="shared" ref="L68:L128" si="1">J68*I68</f>
        <v>1480</v>
      </c>
    </row>
    <row r="69" spans="1:12" ht="44.25" customHeight="1" x14ac:dyDescent="0.25">
      <c r="A69" s="15"/>
      <c r="B69" s="14" t="s">
        <v>35</v>
      </c>
      <c r="C69" s="9" t="s">
        <v>193</v>
      </c>
      <c r="D69" s="10" t="s">
        <v>118</v>
      </c>
      <c r="E69" s="10" t="s">
        <v>335</v>
      </c>
      <c r="F69" s="10" t="s">
        <v>194</v>
      </c>
      <c r="G69" s="9" t="s">
        <v>139</v>
      </c>
      <c r="H69" s="9" t="s">
        <v>114</v>
      </c>
      <c r="I69" s="11">
        <v>293</v>
      </c>
      <c r="J69" s="12">
        <v>3.5</v>
      </c>
      <c r="K69" s="13"/>
      <c r="L69" s="12">
        <f t="shared" si="1"/>
        <v>1025.5</v>
      </c>
    </row>
    <row r="70" spans="1:12" ht="44.25" customHeight="1" x14ac:dyDescent="0.25">
      <c r="A70" s="9"/>
      <c r="B70" s="14" t="s">
        <v>35</v>
      </c>
      <c r="C70" s="9" t="s">
        <v>195</v>
      </c>
      <c r="D70" s="10" t="s">
        <v>118</v>
      </c>
      <c r="E70" s="10" t="s">
        <v>336</v>
      </c>
      <c r="F70" s="10" t="s">
        <v>196</v>
      </c>
      <c r="G70" s="9" t="s">
        <v>126</v>
      </c>
      <c r="H70" s="9" t="s">
        <v>114</v>
      </c>
      <c r="I70" s="11">
        <v>719</v>
      </c>
      <c r="J70" s="12">
        <v>4</v>
      </c>
      <c r="K70" s="13"/>
      <c r="L70" s="12">
        <f t="shared" si="1"/>
        <v>2876</v>
      </c>
    </row>
    <row r="71" spans="1:12" ht="44.25" customHeight="1" x14ac:dyDescent="0.25">
      <c r="A71" s="9"/>
      <c r="B71" s="14" t="s">
        <v>35</v>
      </c>
      <c r="C71" s="9" t="s">
        <v>197</v>
      </c>
      <c r="D71" s="10" t="s">
        <v>118</v>
      </c>
      <c r="E71" s="10" t="s">
        <v>337</v>
      </c>
      <c r="F71" s="10" t="s">
        <v>198</v>
      </c>
      <c r="G71" s="9" t="s">
        <v>126</v>
      </c>
      <c r="H71" s="9" t="s">
        <v>114</v>
      </c>
      <c r="I71" s="11">
        <v>242</v>
      </c>
      <c r="J71" s="12">
        <v>3.5</v>
      </c>
      <c r="K71" s="13"/>
      <c r="L71" s="12">
        <f t="shared" si="1"/>
        <v>847</v>
      </c>
    </row>
    <row r="72" spans="1:12" ht="44.25" customHeight="1" x14ac:dyDescent="0.25">
      <c r="A72" s="9"/>
      <c r="B72" s="14" t="s">
        <v>35</v>
      </c>
      <c r="C72" s="9" t="s">
        <v>199</v>
      </c>
      <c r="D72" s="10" t="s">
        <v>118</v>
      </c>
      <c r="E72" s="10" t="s">
        <v>338</v>
      </c>
      <c r="F72" s="10" t="s">
        <v>200</v>
      </c>
      <c r="G72" s="9" t="s">
        <v>131</v>
      </c>
      <c r="H72" s="9" t="s">
        <v>114</v>
      </c>
      <c r="I72" s="11">
        <v>148</v>
      </c>
      <c r="J72" s="12">
        <v>3</v>
      </c>
      <c r="K72" s="13"/>
      <c r="L72" s="12">
        <f t="shared" si="1"/>
        <v>444</v>
      </c>
    </row>
    <row r="73" spans="1:12" ht="44.25" customHeight="1" x14ac:dyDescent="0.25">
      <c r="A73" s="9"/>
      <c r="B73" s="14" t="s">
        <v>35</v>
      </c>
      <c r="C73" s="9" t="s">
        <v>201</v>
      </c>
      <c r="D73" s="10" t="s">
        <v>118</v>
      </c>
      <c r="E73" s="10" t="s">
        <v>339</v>
      </c>
      <c r="F73" s="10" t="s">
        <v>202</v>
      </c>
      <c r="G73" s="9" t="s">
        <v>131</v>
      </c>
      <c r="H73" s="9" t="s">
        <v>114</v>
      </c>
      <c r="I73" s="11">
        <v>159</v>
      </c>
      <c r="J73" s="12">
        <v>3</v>
      </c>
      <c r="K73" s="13"/>
      <c r="L73" s="12">
        <f t="shared" si="1"/>
        <v>477</v>
      </c>
    </row>
    <row r="74" spans="1:12" ht="44.25" customHeight="1" x14ac:dyDescent="0.25">
      <c r="A74" s="9"/>
      <c r="B74" s="14" t="s">
        <v>35</v>
      </c>
      <c r="C74" s="9" t="s">
        <v>203</v>
      </c>
      <c r="D74" s="10" t="s">
        <v>118</v>
      </c>
      <c r="E74" s="10" t="s">
        <v>340</v>
      </c>
      <c r="F74" s="10" t="s">
        <v>204</v>
      </c>
      <c r="G74" s="9" t="s">
        <v>131</v>
      </c>
      <c r="H74" s="9" t="s">
        <v>114</v>
      </c>
      <c r="I74" s="11">
        <v>311</v>
      </c>
      <c r="J74" s="12">
        <v>4</v>
      </c>
      <c r="K74" s="13"/>
      <c r="L74" s="12">
        <f t="shared" si="1"/>
        <v>1244</v>
      </c>
    </row>
    <row r="75" spans="1:12" ht="44.25" customHeight="1" x14ac:dyDescent="0.25">
      <c r="A75" s="9"/>
      <c r="B75" s="14" t="s">
        <v>35</v>
      </c>
      <c r="C75" s="9" t="s">
        <v>205</v>
      </c>
      <c r="D75" s="10" t="s">
        <v>118</v>
      </c>
      <c r="E75" s="10" t="s">
        <v>341</v>
      </c>
      <c r="F75" s="10" t="s">
        <v>206</v>
      </c>
      <c r="G75" s="9" t="s">
        <v>131</v>
      </c>
      <c r="H75" s="9" t="s">
        <v>114</v>
      </c>
      <c r="I75" s="11">
        <v>239</v>
      </c>
      <c r="J75" s="12">
        <v>5</v>
      </c>
      <c r="K75" s="13"/>
      <c r="L75" s="12">
        <f t="shared" si="1"/>
        <v>1195</v>
      </c>
    </row>
    <row r="76" spans="1:12" ht="44.25" customHeight="1" x14ac:dyDescent="0.25">
      <c r="A76" s="9"/>
      <c r="B76" s="14" t="s">
        <v>35</v>
      </c>
      <c r="C76" s="9" t="s">
        <v>207</v>
      </c>
      <c r="D76" s="10" t="s">
        <v>118</v>
      </c>
      <c r="E76" s="10" t="s">
        <v>342</v>
      </c>
      <c r="F76" s="10" t="s">
        <v>208</v>
      </c>
      <c r="G76" s="9" t="s">
        <v>131</v>
      </c>
      <c r="H76" s="9" t="s">
        <v>114</v>
      </c>
      <c r="I76" s="11">
        <v>341</v>
      </c>
      <c r="J76" s="12">
        <v>5</v>
      </c>
      <c r="K76" s="13"/>
      <c r="L76" s="12">
        <f t="shared" si="1"/>
        <v>1705</v>
      </c>
    </row>
    <row r="77" spans="1:12" ht="44.25" customHeight="1" x14ac:dyDescent="0.25">
      <c r="A77" s="9"/>
      <c r="B77" s="14" t="s">
        <v>35</v>
      </c>
      <c r="C77" s="9" t="s">
        <v>209</v>
      </c>
      <c r="D77" s="10" t="s">
        <v>118</v>
      </c>
      <c r="E77" s="10" t="s">
        <v>343</v>
      </c>
      <c r="F77" s="10" t="s">
        <v>210</v>
      </c>
      <c r="G77" s="9" t="s">
        <v>131</v>
      </c>
      <c r="H77" s="9" t="s">
        <v>114</v>
      </c>
      <c r="I77" s="11">
        <v>498</v>
      </c>
      <c r="J77" s="12">
        <v>10.93</v>
      </c>
      <c r="K77" s="13"/>
      <c r="L77" s="12">
        <f t="shared" si="1"/>
        <v>5443.1399999999994</v>
      </c>
    </row>
    <row r="78" spans="1:12" ht="44.25" customHeight="1" x14ac:dyDescent="0.25">
      <c r="A78" s="9"/>
      <c r="B78" s="14" t="s">
        <v>35</v>
      </c>
      <c r="C78" s="9" t="s">
        <v>211</v>
      </c>
      <c r="D78" s="10" t="s">
        <v>118</v>
      </c>
      <c r="E78" s="10" t="s">
        <v>344</v>
      </c>
      <c r="F78" s="10" t="s">
        <v>212</v>
      </c>
      <c r="G78" s="9" t="s">
        <v>139</v>
      </c>
      <c r="H78" s="9" t="s">
        <v>114</v>
      </c>
      <c r="I78" s="11">
        <v>238</v>
      </c>
      <c r="J78" s="12">
        <v>4</v>
      </c>
      <c r="K78" s="13"/>
      <c r="L78" s="12">
        <f t="shared" si="1"/>
        <v>952</v>
      </c>
    </row>
    <row r="79" spans="1:12" ht="44.25" customHeight="1" x14ac:dyDescent="0.25">
      <c r="A79" s="9"/>
      <c r="B79" s="14" t="s">
        <v>35</v>
      </c>
      <c r="C79" s="9" t="s">
        <v>213</v>
      </c>
      <c r="D79" s="10" t="s">
        <v>123</v>
      </c>
      <c r="E79" s="10" t="s">
        <v>345</v>
      </c>
      <c r="F79" s="10" t="s">
        <v>214</v>
      </c>
      <c r="G79" s="9" t="s">
        <v>131</v>
      </c>
      <c r="H79" s="9" t="s">
        <v>114</v>
      </c>
      <c r="I79" s="11">
        <v>362</v>
      </c>
      <c r="J79" s="12">
        <v>3.5</v>
      </c>
      <c r="K79" s="13"/>
      <c r="L79" s="12">
        <f t="shared" si="1"/>
        <v>1267</v>
      </c>
    </row>
    <row r="80" spans="1:12" ht="44.25" customHeight="1" x14ac:dyDescent="0.25">
      <c r="A80" s="9"/>
      <c r="B80" s="14" t="s">
        <v>35</v>
      </c>
      <c r="C80" s="9" t="s">
        <v>215</v>
      </c>
      <c r="D80" s="10" t="s">
        <v>52</v>
      </c>
      <c r="E80" s="10"/>
      <c r="F80" s="10" t="s">
        <v>216</v>
      </c>
      <c r="G80" s="9" t="s">
        <v>115</v>
      </c>
      <c r="H80" s="9" t="s">
        <v>114</v>
      </c>
      <c r="I80" s="11">
        <v>349</v>
      </c>
      <c r="J80" s="12">
        <v>6.5</v>
      </c>
      <c r="K80" s="13"/>
      <c r="L80" s="12">
        <f t="shared" si="1"/>
        <v>2268.5</v>
      </c>
    </row>
    <row r="81" spans="1:12" ht="44.25" customHeight="1" x14ac:dyDescent="0.25">
      <c r="A81" s="9"/>
      <c r="B81" s="14" t="s">
        <v>35</v>
      </c>
      <c r="C81" s="9" t="s">
        <v>217</v>
      </c>
      <c r="D81" s="10" t="s">
        <v>52</v>
      </c>
      <c r="E81" s="10"/>
      <c r="F81" s="10" t="s">
        <v>218</v>
      </c>
      <c r="G81" s="9" t="s">
        <v>116</v>
      </c>
      <c r="H81" s="9" t="s">
        <v>114</v>
      </c>
      <c r="I81" s="11">
        <v>305</v>
      </c>
      <c r="J81" s="12">
        <v>6</v>
      </c>
      <c r="K81" s="13"/>
      <c r="L81" s="12">
        <f t="shared" si="1"/>
        <v>1830</v>
      </c>
    </row>
    <row r="82" spans="1:12" ht="44.25" customHeight="1" x14ac:dyDescent="0.25">
      <c r="A82" s="9"/>
      <c r="B82" s="14" t="s">
        <v>35</v>
      </c>
      <c r="C82" s="9" t="s">
        <v>219</v>
      </c>
      <c r="D82" s="10" t="s">
        <v>52</v>
      </c>
      <c r="E82" s="10"/>
      <c r="F82" s="10" t="s">
        <v>220</v>
      </c>
      <c r="G82" s="9" t="s">
        <v>221</v>
      </c>
      <c r="H82" s="9" t="s">
        <v>114</v>
      </c>
      <c r="I82" s="11">
        <v>305</v>
      </c>
      <c r="J82" s="12">
        <v>6.5</v>
      </c>
      <c r="K82" s="13"/>
      <c r="L82" s="12">
        <f t="shared" si="1"/>
        <v>1982.5</v>
      </c>
    </row>
    <row r="83" spans="1:12" ht="44.25" customHeight="1" x14ac:dyDescent="0.25">
      <c r="A83" s="9"/>
      <c r="B83" s="14" t="s">
        <v>35</v>
      </c>
      <c r="C83" s="9" t="s">
        <v>222</v>
      </c>
      <c r="D83" s="10" t="s">
        <v>52</v>
      </c>
      <c r="E83" s="10"/>
      <c r="F83" s="10" t="s">
        <v>223</v>
      </c>
      <c r="G83" s="9" t="s">
        <v>119</v>
      </c>
      <c r="H83" s="9" t="s">
        <v>114</v>
      </c>
      <c r="I83" s="11">
        <v>305</v>
      </c>
      <c r="J83" s="12">
        <v>7.5</v>
      </c>
      <c r="K83" s="13"/>
      <c r="L83" s="12">
        <f t="shared" si="1"/>
        <v>2287.5</v>
      </c>
    </row>
    <row r="84" spans="1:12" ht="44.25" customHeight="1" x14ac:dyDescent="0.25">
      <c r="A84" s="9"/>
      <c r="B84" s="14" t="s">
        <v>35</v>
      </c>
      <c r="C84" s="9" t="s">
        <v>224</v>
      </c>
      <c r="D84" s="10" t="s">
        <v>52</v>
      </c>
      <c r="E84" s="10"/>
      <c r="F84" s="10" t="s">
        <v>225</v>
      </c>
      <c r="G84" s="9" t="s">
        <v>226</v>
      </c>
      <c r="H84" s="9" t="s">
        <v>114</v>
      </c>
      <c r="I84" s="11">
        <v>305</v>
      </c>
      <c r="J84" s="12">
        <v>7.5</v>
      </c>
      <c r="K84" s="13"/>
      <c r="L84" s="12">
        <f t="shared" si="1"/>
        <v>2287.5</v>
      </c>
    </row>
    <row r="85" spans="1:12" ht="44.25" customHeight="1" x14ac:dyDescent="0.25">
      <c r="A85" s="9"/>
      <c r="B85" s="14" t="s">
        <v>35</v>
      </c>
      <c r="C85" s="9" t="s">
        <v>227</v>
      </c>
      <c r="D85" s="10" t="s">
        <v>52</v>
      </c>
      <c r="E85" s="10"/>
      <c r="F85" s="10" t="s">
        <v>228</v>
      </c>
      <c r="G85" s="9" t="s">
        <v>113</v>
      </c>
      <c r="H85" s="9" t="s">
        <v>114</v>
      </c>
      <c r="I85" s="11">
        <v>305</v>
      </c>
      <c r="J85" s="12">
        <v>5</v>
      </c>
      <c r="K85" s="13"/>
      <c r="L85" s="12">
        <f t="shared" si="1"/>
        <v>1525</v>
      </c>
    </row>
    <row r="86" spans="1:12" ht="44.25" customHeight="1" x14ac:dyDescent="0.25">
      <c r="A86" s="9"/>
      <c r="B86" s="14" t="s">
        <v>35</v>
      </c>
      <c r="C86" s="9" t="s">
        <v>229</v>
      </c>
      <c r="D86" s="10" t="s">
        <v>52</v>
      </c>
      <c r="E86" s="10"/>
      <c r="F86" s="10" t="s">
        <v>230</v>
      </c>
      <c r="G86" s="9" t="s">
        <v>119</v>
      </c>
      <c r="H86" s="9" t="s">
        <v>114</v>
      </c>
      <c r="I86" s="11">
        <v>305</v>
      </c>
      <c r="J86" s="12">
        <v>8.5</v>
      </c>
      <c r="K86" s="13"/>
      <c r="L86" s="12">
        <f t="shared" si="1"/>
        <v>2592.5</v>
      </c>
    </row>
    <row r="87" spans="1:12" ht="44.25" customHeight="1" x14ac:dyDescent="0.25">
      <c r="A87" s="9"/>
      <c r="B87" s="14" t="s">
        <v>35</v>
      </c>
      <c r="C87" s="9" t="s">
        <v>231</v>
      </c>
      <c r="D87" s="10" t="s">
        <v>52</v>
      </c>
      <c r="E87" s="10"/>
      <c r="F87" s="10" t="s">
        <v>232</v>
      </c>
      <c r="G87" s="9" t="s">
        <v>119</v>
      </c>
      <c r="H87" s="9" t="s">
        <v>114</v>
      </c>
      <c r="I87" s="11">
        <v>305</v>
      </c>
      <c r="J87" s="12">
        <v>6.5</v>
      </c>
      <c r="K87" s="13"/>
      <c r="L87" s="12">
        <f t="shared" si="1"/>
        <v>1982.5</v>
      </c>
    </row>
    <row r="88" spans="1:12" ht="44.25" customHeight="1" x14ac:dyDescent="0.25">
      <c r="A88" s="9"/>
      <c r="B88" s="14" t="s">
        <v>35</v>
      </c>
      <c r="C88" s="9" t="s">
        <v>233</v>
      </c>
      <c r="D88" s="10" t="s">
        <v>52</v>
      </c>
      <c r="E88" s="10"/>
      <c r="F88" s="10" t="s">
        <v>234</v>
      </c>
      <c r="G88" s="9" t="s">
        <v>235</v>
      </c>
      <c r="H88" s="9" t="s">
        <v>114</v>
      </c>
      <c r="I88" s="11">
        <v>305</v>
      </c>
      <c r="J88" s="12">
        <v>7</v>
      </c>
      <c r="K88" s="13"/>
      <c r="L88" s="12">
        <f t="shared" si="1"/>
        <v>2135</v>
      </c>
    </row>
    <row r="89" spans="1:12" ht="44.25" customHeight="1" x14ac:dyDescent="0.25">
      <c r="A89" s="9"/>
      <c r="B89" s="14" t="s">
        <v>35</v>
      </c>
      <c r="C89" s="9" t="s">
        <v>236</v>
      </c>
      <c r="D89" s="10" t="s">
        <v>172</v>
      </c>
      <c r="E89" s="10"/>
      <c r="F89" s="10" t="s">
        <v>237</v>
      </c>
      <c r="G89" s="9" t="s">
        <v>238</v>
      </c>
      <c r="H89" s="9" t="s">
        <v>114</v>
      </c>
      <c r="I89" s="11">
        <v>399</v>
      </c>
      <c r="J89" s="12">
        <v>7.5</v>
      </c>
      <c r="K89" s="13"/>
      <c r="L89" s="12">
        <f t="shared" si="1"/>
        <v>2992.5</v>
      </c>
    </row>
    <row r="90" spans="1:12" ht="44.25" customHeight="1" x14ac:dyDescent="0.25">
      <c r="A90" s="9"/>
      <c r="B90" s="14" t="s">
        <v>35</v>
      </c>
      <c r="C90" s="9" t="s">
        <v>239</v>
      </c>
      <c r="D90" s="10" t="s">
        <v>172</v>
      </c>
      <c r="E90" s="10"/>
      <c r="F90" s="10" t="s">
        <v>240</v>
      </c>
      <c r="G90" s="9" t="s">
        <v>117</v>
      </c>
      <c r="H90" s="9" t="s">
        <v>114</v>
      </c>
      <c r="I90" s="11">
        <v>305</v>
      </c>
      <c r="J90" s="12">
        <v>6</v>
      </c>
      <c r="K90" s="13"/>
      <c r="L90" s="12">
        <f t="shared" si="1"/>
        <v>1830</v>
      </c>
    </row>
    <row r="91" spans="1:12" ht="44.25" customHeight="1" x14ac:dyDescent="0.25">
      <c r="A91" s="9"/>
      <c r="B91" s="14" t="s">
        <v>35</v>
      </c>
      <c r="C91" s="9" t="s">
        <v>241</v>
      </c>
      <c r="D91" s="10" t="s">
        <v>172</v>
      </c>
      <c r="E91" s="10"/>
      <c r="F91" s="10" t="s">
        <v>242</v>
      </c>
      <c r="G91" s="9" t="s">
        <v>243</v>
      </c>
      <c r="H91" s="9" t="s">
        <v>114</v>
      </c>
      <c r="I91" s="11">
        <v>349</v>
      </c>
      <c r="J91" s="12">
        <v>5</v>
      </c>
      <c r="K91" s="13"/>
      <c r="L91" s="12">
        <f t="shared" si="1"/>
        <v>1745</v>
      </c>
    </row>
    <row r="92" spans="1:12" ht="44.25" customHeight="1" x14ac:dyDescent="0.25">
      <c r="A92" s="9"/>
      <c r="B92" s="14" t="s">
        <v>35</v>
      </c>
      <c r="C92" s="9" t="s">
        <v>244</v>
      </c>
      <c r="D92" s="10" t="s">
        <v>172</v>
      </c>
      <c r="E92" s="10"/>
      <c r="F92" s="10" t="s">
        <v>245</v>
      </c>
      <c r="G92" s="9" t="s">
        <v>246</v>
      </c>
      <c r="H92" s="9" t="s">
        <v>114</v>
      </c>
      <c r="I92" s="11">
        <v>305</v>
      </c>
      <c r="J92" s="12">
        <v>6</v>
      </c>
      <c r="K92" s="13"/>
      <c r="L92" s="12">
        <f t="shared" si="1"/>
        <v>1830</v>
      </c>
    </row>
    <row r="93" spans="1:12" ht="44.25" customHeight="1" x14ac:dyDescent="0.25">
      <c r="A93" s="9"/>
      <c r="B93" s="14" t="s">
        <v>35</v>
      </c>
      <c r="C93" s="9" t="s">
        <v>247</v>
      </c>
      <c r="D93" s="10" t="s">
        <v>172</v>
      </c>
      <c r="E93" s="10"/>
      <c r="F93" s="10" t="s">
        <v>248</v>
      </c>
      <c r="G93" s="9" t="s">
        <v>113</v>
      </c>
      <c r="H93" s="9" t="s">
        <v>114</v>
      </c>
      <c r="I93" s="11">
        <v>305</v>
      </c>
      <c r="J93" s="12">
        <v>7.5</v>
      </c>
      <c r="K93" s="13"/>
      <c r="L93" s="12">
        <f t="shared" si="1"/>
        <v>2287.5</v>
      </c>
    </row>
    <row r="94" spans="1:12" ht="44.25" customHeight="1" x14ac:dyDescent="0.25">
      <c r="A94" s="9"/>
      <c r="B94" s="14" t="s">
        <v>35</v>
      </c>
      <c r="C94" s="9" t="s">
        <v>249</v>
      </c>
      <c r="D94" s="10" t="s">
        <v>172</v>
      </c>
      <c r="E94" s="10"/>
      <c r="F94" s="10" t="s">
        <v>250</v>
      </c>
      <c r="G94" s="9" t="s">
        <v>251</v>
      </c>
      <c r="H94" s="9" t="s">
        <v>114</v>
      </c>
      <c r="I94" s="11">
        <v>305</v>
      </c>
      <c r="J94" s="12">
        <v>5</v>
      </c>
      <c r="K94" s="13"/>
      <c r="L94" s="12">
        <f t="shared" si="1"/>
        <v>1525</v>
      </c>
    </row>
    <row r="95" spans="1:12" ht="44.25" customHeight="1" x14ac:dyDescent="0.25">
      <c r="A95" s="9"/>
      <c r="B95" s="14" t="s">
        <v>35</v>
      </c>
      <c r="C95" s="9" t="s">
        <v>252</v>
      </c>
      <c r="D95" s="10" t="s">
        <v>172</v>
      </c>
      <c r="E95" s="10"/>
      <c r="F95" s="10" t="s">
        <v>253</v>
      </c>
      <c r="G95" s="9" t="s">
        <v>235</v>
      </c>
      <c r="H95" s="9" t="s">
        <v>114</v>
      </c>
      <c r="I95" s="11">
        <v>305</v>
      </c>
      <c r="J95" s="12">
        <v>5</v>
      </c>
      <c r="K95" s="13"/>
      <c r="L95" s="12">
        <f t="shared" si="1"/>
        <v>1525</v>
      </c>
    </row>
    <row r="96" spans="1:12" ht="44.25" customHeight="1" x14ac:dyDescent="0.25">
      <c r="A96" s="9"/>
      <c r="B96" s="14" t="s">
        <v>35</v>
      </c>
      <c r="C96" s="9" t="s">
        <v>254</v>
      </c>
      <c r="D96" s="10" t="s">
        <v>172</v>
      </c>
      <c r="E96" s="10"/>
      <c r="F96" s="10" t="s">
        <v>255</v>
      </c>
      <c r="G96" s="9" t="s">
        <v>243</v>
      </c>
      <c r="H96" s="9" t="s">
        <v>114</v>
      </c>
      <c r="I96" s="11">
        <v>353</v>
      </c>
      <c r="J96" s="12">
        <v>6.5</v>
      </c>
      <c r="K96" s="13"/>
      <c r="L96" s="12">
        <f t="shared" si="1"/>
        <v>2294.5</v>
      </c>
    </row>
    <row r="97" spans="1:12" ht="44.25" customHeight="1" x14ac:dyDescent="0.25">
      <c r="A97" s="9"/>
      <c r="B97" s="14" t="s">
        <v>35</v>
      </c>
      <c r="C97" s="9" t="s">
        <v>256</v>
      </c>
      <c r="D97" s="10" t="s">
        <v>172</v>
      </c>
      <c r="E97" s="10"/>
      <c r="F97" s="10" t="s">
        <v>257</v>
      </c>
      <c r="G97" s="9" t="s">
        <v>113</v>
      </c>
      <c r="H97" s="9" t="s">
        <v>114</v>
      </c>
      <c r="I97" s="11">
        <v>353</v>
      </c>
      <c r="J97" s="12">
        <v>5</v>
      </c>
      <c r="K97" s="13"/>
      <c r="L97" s="12">
        <f t="shared" si="1"/>
        <v>1765</v>
      </c>
    </row>
    <row r="98" spans="1:12" ht="44.25" customHeight="1" x14ac:dyDescent="0.25">
      <c r="A98" s="9"/>
      <c r="B98" s="14" t="s">
        <v>35</v>
      </c>
      <c r="C98" s="9" t="s">
        <v>258</v>
      </c>
      <c r="D98" s="10" t="s">
        <v>172</v>
      </c>
      <c r="E98" s="10"/>
      <c r="F98" s="10" t="s">
        <v>259</v>
      </c>
      <c r="G98" s="9" t="s">
        <v>260</v>
      </c>
      <c r="H98" s="9" t="s">
        <v>114</v>
      </c>
      <c r="I98" s="11">
        <v>353</v>
      </c>
      <c r="J98" s="12">
        <v>5</v>
      </c>
      <c r="K98" s="13"/>
      <c r="L98" s="12">
        <f t="shared" si="1"/>
        <v>1765</v>
      </c>
    </row>
    <row r="99" spans="1:12" ht="44.25" customHeight="1" x14ac:dyDescent="0.25">
      <c r="A99" s="9"/>
      <c r="B99" s="14" t="s">
        <v>35</v>
      </c>
      <c r="C99" s="9" t="s">
        <v>261</v>
      </c>
      <c r="D99" s="10" t="s">
        <v>172</v>
      </c>
      <c r="E99" s="10"/>
      <c r="F99" s="10" t="s">
        <v>262</v>
      </c>
      <c r="G99" s="9" t="s">
        <v>243</v>
      </c>
      <c r="H99" s="9" t="s">
        <v>114</v>
      </c>
      <c r="I99" s="11">
        <v>353</v>
      </c>
      <c r="J99" s="12">
        <v>5</v>
      </c>
      <c r="K99" s="13"/>
      <c r="L99" s="12">
        <f t="shared" si="1"/>
        <v>1765</v>
      </c>
    </row>
    <row r="100" spans="1:12" ht="44.25" customHeight="1" x14ac:dyDescent="0.25">
      <c r="A100" s="9"/>
      <c r="B100" s="14" t="s">
        <v>35</v>
      </c>
      <c r="C100" s="9" t="s">
        <v>263</v>
      </c>
      <c r="D100" s="10" t="s">
        <v>118</v>
      </c>
      <c r="E100" s="10"/>
      <c r="F100" s="10" t="s">
        <v>264</v>
      </c>
      <c r="G100" s="9" t="s">
        <v>115</v>
      </c>
      <c r="H100" s="9" t="s">
        <v>114</v>
      </c>
      <c r="I100" s="11">
        <v>305</v>
      </c>
      <c r="J100" s="12">
        <v>7.5</v>
      </c>
      <c r="K100" s="13"/>
      <c r="L100" s="12">
        <f t="shared" si="1"/>
        <v>2287.5</v>
      </c>
    </row>
    <row r="101" spans="1:12" ht="44.25" customHeight="1" x14ac:dyDescent="0.25">
      <c r="A101" s="9"/>
      <c r="B101" s="14" t="s">
        <v>35</v>
      </c>
      <c r="C101" s="9" t="s">
        <v>265</v>
      </c>
      <c r="D101" s="10" t="s">
        <v>118</v>
      </c>
      <c r="E101" s="10"/>
      <c r="F101" s="10" t="s">
        <v>266</v>
      </c>
      <c r="G101" s="9" t="s">
        <v>116</v>
      </c>
      <c r="H101" s="9" t="s">
        <v>114</v>
      </c>
      <c r="I101" s="11">
        <v>305</v>
      </c>
      <c r="J101" s="12">
        <v>8.5</v>
      </c>
      <c r="K101" s="13"/>
      <c r="L101" s="12">
        <f t="shared" si="1"/>
        <v>2592.5</v>
      </c>
    </row>
    <row r="102" spans="1:12" ht="44.25" customHeight="1" x14ac:dyDescent="0.25">
      <c r="A102" s="9"/>
      <c r="B102" s="14" t="s">
        <v>35</v>
      </c>
      <c r="C102" s="9" t="s">
        <v>267</v>
      </c>
      <c r="D102" s="10" t="s">
        <v>118</v>
      </c>
      <c r="E102" s="10"/>
      <c r="F102" s="10" t="s">
        <v>268</v>
      </c>
      <c r="G102" s="9" t="s">
        <v>235</v>
      </c>
      <c r="H102" s="9" t="s">
        <v>114</v>
      </c>
      <c r="I102" s="11">
        <v>305</v>
      </c>
      <c r="J102" s="12">
        <v>12.5</v>
      </c>
      <c r="K102" s="13"/>
      <c r="L102" s="12">
        <f t="shared" si="1"/>
        <v>3812.5</v>
      </c>
    </row>
    <row r="103" spans="1:12" ht="44.25" customHeight="1" x14ac:dyDescent="0.25">
      <c r="A103" s="9"/>
      <c r="B103" s="14" t="s">
        <v>35</v>
      </c>
      <c r="C103" s="9" t="s">
        <v>269</v>
      </c>
      <c r="D103" s="10" t="s">
        <v>118</v>
      </c>
      <c r="E103" s="10"/>
      <c r="F103" s="10" t="s">
        <v>270</v>
      </c>
      <c r="G103" s="9" t="s">
        <v>117</v>
      </c>
      <c r="H103" s="9" t="s">
        <v>114</v>
      </c>
      <c r="I103" s="11">
        <v>305</v>
      </c>
      <c r="J103" s="12">
        <v>6.5</v>
      </c>
      <c r="K103" s="13"/>
      <c r="L103" s="12">
        <f t="shared" si="1"/>
        <v>1982.5</v>
      </c>
    </row>
    <row r="104" spans="1:12" ht="44.25" customHeight="1" x14ac:dyDescent="0.25">
      <c r="A104" s="9"/>
      <c r="B104" s="14" t="s">
        <v>35</v>
      </c>
      <c r="C104" s="9" t="s">
        <v>271</v>
      </c>
      <c r="D104" s="10" t="s">
        <v>118</v>
      </c>
      <c r="E104" s="10"/>
      <c r="F104" s="10" t="s">
        <v>272</v>
      </c>
      <c r="G104" s="9" t="s">
        <v>119</v>
      </c>
      <c r="H104" s="9" t="s">
        <v>114</v>
      </c>
      <c r="I104" s="11">
        <v>305</v>
      </c>
      <c r="J104" s="12">
        <v>6.5</v>
      </c>
      <c r="K104" s="13"/>
      <c r="L104" s="12">
        <f t="shared" si="1"/>
        <v>1982.5</v>
      </c>
    </row>
    <row r="105" spans="1:12" ht="44.25" customHeight="1" x14ac:dyDescent="0.25">
      <c r="A105" s="9"/>
      <c r="B105" s="14" t="s">
        <v>35</v>
      </c>
      <c r="C105" s="9" t="s">
        <v>273</v>
      </c>
      <c r="D105" s="10" t="s">
        <v>118</v>
      </c>
      <c r="E105" s="10"/>
      <c r="F105" s="10" t="s">
        <v>274</v>
      </c>
      <c r="G105" s="9" t="s">
        <v>119</v>
      </c>
      <c r="H105" s="9" t="s">
        <v>114</v>
      </c>
      <c r="I105" s="11">
        <v>305</v>
      </c>
      <c r="J105" s="12">
        <v>6.5</v>
      </c>
      <c r="K105" s="13"/>
      <c r="L105" s="12">
        <f t="shared" si="1"/>
        <v>1982.5</v>
      </c>
    </row>
    <row r="106" spans="1:12" ht="44.25" customHeight="1" x14ac:dyDescent="0.25">
      <c r="A106" s="9"/>
      <c r="B106" s="14" t="s">
        <v>35</v>
      </c>
      <c r="C106" s="9" t="s">
        <v>275</v>
      </c>
      <c r="D106" s="10" t="s">
        <v>118</v>
      </c>
      <c r="E106" s="10"/>
      <c r="F106" s="10" t="s">
        <v>276</v>
      </c>
      <c r="G106" s="9" t="s">
        <v>246</v>
      </c>
      <c r="H106" s="9" t="s">
        <v>114</v>
      </c>
      <c r="I106" s="11">
        <v>305</v>
      </c>
      <c r="J106" s="12">
        <v>16.5</v>
      </c>
      <c r="K106" s="13"/>
      <c r="L106" s="12">
        <f t="shared" si="1"/>
        <v>5032.5</v>
      </c>
    </row>
    <row r="107" spans="1:12" ht="44.25" customHeight="1" x14ac:dyDescent="0.25">
      <c r="A107" s="9"/>
      <c r="B107" s="14" t="s">
        <v>35</v>
      </c>
      <c r="C107" s="9" t="s">
        <v>277</v>
      </c>
      <c r="D107" s="10" t="s">
        <v>118</v>
      </c>
      <c r="E107" s="10"/>
      <c r="F107" s="10" t="s">
        <v>278</v>
      </c>
      <c r="G107" s="9" t="s">
        <v>246</v>
      </c>
      <c r="H107" s="9" t="s">
        <v>114</v>
      </c>
      <c r="I107" s="11">
        <v>305</v>
      </c>
      <c r="J107" s="12">
        <v>18.5</v>
      </c>
      <c r="K107" s="13"/>
      <c r="L107" s="12">
        <f t="shared" si="1"/>
        <v>5642.5</v>
      </c>
    </row>
    <row r="108" spans="1:12" ht="44.25" customHeight="1" x14ac:dyDescent="0.25">
      <c r="A108" s="9"/>
      <c r="B108" s="14" t="s">
        <v>35</v>
      </c>
      <c r="C108" s="9" t="s">
        <v>279</v>
      </c>
      <c r="D108" s="10" t="s">
        <v>118</v>
      </c>
      <c r="E108" s="10"/>
      <c r="F108" s="10" t="s">
        <v>280</v>
      </c>
      <c r="G108" s="9" t="s">
        <v>116</v>
      </c>
      <c r="H108" s="9" t="s">
        <v>114</v>
      </c>
      <c r="I108" s="11">
        <v>305</v>
      </c>
      <c r="J108" s="12">
        <v>10</v>
      </c>
      <c r="K108" s="13"/>
      <c r="L108" s="12">
        <f t="shared" si="1"/>
        <v>3050</v>
      </c>
    </row>
    <row r="109" spans="1:12" ht="44.25" customHeight="1" x14ac:dyDescent="0.25">
      <c r="A109" s="9"/>
      <c r="B109" s="14" t="s">
        <v>35</v>
      </c>
      <c r="C109" s="9" t="s">
        <v>281</v>
      </c>
      <c r="D109" s="10" t="s">
        <v>68</v>
      </c>
      <c r="E109" s="10"/>
      <c r="F109" s="10" t="s">
        <v>282</v>
      </c>
      <c r="G109" s="9" t="s">
        <v>116</v>
      </c>
      <c r="H109" s="9" t="s">
        <v>283</v>
      </c>
      <c r="I109" s="11">
        <v>149</v>
      </c>
      <c r="J109" s="12">
        <v>6.5</v>
      </c>
      <c r="K109" s="13"/>
      <c r="L109" s="12">
        <f t="shared" si="1"/>
        <v>968.5</v>
      </c>
    </row>
    <row r="110" spans="1:12" ht="44.25" customHeight="1" x14ac:dyDescent="0.25">
      <c r="A110" s="9"/>
      <c r="B110" s="14" t="s">
        <v>35</v>
      </c>
      <c r="C110" s="9" t="s">
        <v>284</v>
      </c>
      <c r="D110" s="10" t="s">
        <v>68</v>
      </c>
      <c r="E110" s="10"/>
      <c r="F110" s="10" t="s">
        <v>282</v>
      </c>
      <c r="G110" s="9" t="s">
        <v>116</v>
      </c>
      <c r="H110" s="9" t="s">
        <v>122</v>
      </c>
      <c r="I110" s="11">
        <v>155</v>
      </c>
      <c r="J110" s="12">
        <v>6.5</v>
      </c>
      <c r="K110" s="13"/>
      <c r="L110" s="12">
        <f t="shared" si="1"/>
        <v>1007.5</v>
      </c>
    </row>
    <row r="111" spans="1:12" ht="44.25" customHeight="1" x14ac:dyDescent="0.25">
      <c r="A111" s="9"/>
      <c r="B111" s="14" t="s">
        <v>35</v>
      </c>
      <c r="C111" s="9" t="s">
        <v>285</v>
      </c>
      <c r="D111" s="10" t="s">
        <v>68</v>
      </c>
      <c r="E111" s="10"/>
      <c r="F111" s="10" t="s">
        <v>286</v>
      </c>
      <c r="G111" s="9" t="s">
        <v>116</v>
      </c>
      <c r="H111" s="9" t="s">
        <v>283</v>
      </c>
      <c r="I111" s="11">
        <v>101</v>
      </c>
      <c r="J111" s="12">
        <v>7.5</v>
      </c>
      <c r="K111" s="13"/>
      <c r="L111" s="12">
        <f t="shared" si="1"/>
        <v>757.5</v>
      </c>
    </row>
    <row r="112" spans="1:12" ht="44.25" customHeight="1" x14ac:dyDescent="0.25">
      <c r="A112" s="9"/>
      <c r="B112" s="14" t="s">
        <v>35</v>
      </c>
      <c r="C112" s="9" t="s">
        <v>287</v>
      </c>
      <c r="D112" s="10" t="s">
        <v>68</v>
      </c>
      <c r="E112" s="10"/>
      <c r="F112" s="10" t="s">
        <v>286</v>
      </c>
      <c r="G112" s="9" t="s">
        <v>116</v>
      </c>
      <c r="H112" s="9" t="s">
        <v>122</v>
      </c>
      <c r="I112" s="11">
        <v>101</v>
      </c>
      <c r="J112" s="12">
        <v>7.5</v>
      </c>
      <c r="K112" s="13"/>
      <c r="L112" s="12">
        <f t="shared" si="1"/>
        <v>757.5</v>
      </c>
    </row>
    <row r="113" spans="1:12" ht="44.25" customHeight="1" x14ac:dyDescent="0.25">
      <c r="A113" s="9"/>
      <c r="B113" s="14" t="s">
        <v>35</v>
      </c>
      <c r="C113" s="9" t="s">
        <v>288</v>
      </c>
      <c r="D113" s="10" t="s">
        <v>68</v>
      </c>
      <c r="E113" s="10"/>
      <c r="F113" s="10" t="s">
        <v>286</v>
      </c>
      <c r="G113" s="9" t="s">
        <v>116</v>
      </c>
      <c r="H113" s="9" t="s">
        <v>120</v>
      </c>
      <c r="I113" s="11">
        <v>101</v>
      </c>
      <c r="J113" s="12">
        <v>7.5</v>
      </c>
      <c r="K113" s="13"/>
      <c r="L113" s="12">
        <f t="shared" si="1"/>
        <v>757.5</v>
      </c>
    </row>
    <row r="114" spans="1:12" ht="44.25" customHeight="1" x14ac:dyDescent="0.25">
      <c r="A114" s="9"/>
      <c r="B114" s="14" t="s">
        <v>35</v>
      </c>
      <c r="C114" s="9" t="s">
        <v>289</v>
      </c>
      <c r="D114" s="10" t="s">
        <v>68</v>
      </c>
      <c r="E114" s="10"/>
      <c r="F114" s="10" t="s">
        <v>290</v>
      </c>
      <c r="G114" s="9" t="s">
        <v>235</v>
      </c>
      <c r="H114" s="9" t="s">
        <v>283</v>
      </c>
      <c r="I114" s="11">
        <v>101</v>
      </c>
      <c r="J114" s="12">
        <v>5</v>
      </c>
      <c r="K114" s="13"/>
      <c r="L114" s="12">
        <f t="shared" si="1"/>
        <v>505</v>
      </c>
    </row>
    <row r="115" spans="1:12" ht="44.25" customHeight="1" x14ac:dyDescent="0.25">
      <c r="A115" s="9"/>
      <c r="B115" s="14" t="s">
        <v>35</v>
      </c>
      <c r="C115" s="9" t="s">
        <v>291</v>
      </c>
      <c r="D115" s="10" t="s">
        <v>68</v>
      </c>
      <c r="E115" s="10"/>
      <c r="F115" s="10" t="s">
        <v>290</v>
      </c>
      <c r="G115" s="9" t="s">
        <v>235</v>
      </c>
      <c r="H115" s="9" t="s">
        <v>122</v>
      </c>
      <c r="I115" s="11">
        <v>101</v>
      </c>
      <c r="J115" s="12">
        <v>5</v>
      </c>
      <c r="K115" s="13"/>
      <c r="L115" s="12">
        <f t="shared" si="1"/>
        <v>505</v>
      </c>
    </row>
    <row r="116" spans="1:12" ht="44.25" customHeight="1" x14ac:dyDescent="0.25">
      <c r="A116" s="9"/>
      <c r="B116" s="14" t="s">
        <v>35</v>
      </c>
      <c r="C116" s="9" t="s">
        <v>292</v>
      </c>
      <c r="D116" s="10" t="s">
        <v>68</v>
      </c>
      <c r="E116" s="10"/>
      <c r="F116" s="10" t="s">
        <v>290</v>
      </c>
      <c r="G116" s="9" t="s">
        <v>235</v>
      </c>
      <c r="H116" s="9" t="s">
        <v>120</v>
      </c>
      <c r="I116" s="11">
        <v>101</v>
      </c>
      <c r="J116" s="12">
        <v>5</v>
      </c>
      <c r="K116" s="13"/>
      <c r="L116" s="12">
        <f t="shared" si="1"/>
        <v>505</v>
      </c>
    </row>
    <row r="117" spans="1:12" ht="44.25" customHeight="1" x14ac:dyDescent="0.25">
      <c r="A117" s="9"/>
      <c r="B117" s="14" t="s">
        <v>35</v>
      </c>
      <c r="C117" s="9" t="s">
        <v>293</v>
      </c>
      <c r="D117" s="10" t="s">
        <v>68</v>
      </c>
      <c r="E117" s="10"/>
      <c r="F117" s="10" t="s">
        <v>294</v>
      </c>
      <c r="G117" s="9" t="s">
        <v>119</v>
      </c>
      <c r="H117" s="9" t="s">
        <v>283</v>
      </c>
      <c r="I117" s="11">
        <v>101</v>
      </c>
      <c r="J117" s="12">
        <v>6.5</v>
      </c>
      <c r="K117" s="13"/>
      <c r="L117" s="12">
        <f t="shared" si="1"/>
        <v>656.5</v>
      </c>
    </row>
    <row r="118" spans="1:12" ht="44.25" customHeight="1" x14ac:dyDescent="0.25">
      <c r="A118" s="9"/>
      <c r="B118" s="14" t="s">
        <v>35</v>
      </c>
      <c r="C118" s="9" t="s">
        <v>295</v>
      </c>
      <c r="D118" s="10" t="s">
        <v>68</v>
      </c>
      <c r="E118" s="10"/>
      <c r="F118" s="10" t="s">
        <v>294</v>
      </c>
      <c r="G118" s="9" t="s">
        <v>119</v>
      </c>
      <c r="H118" s="9" t="s">
        <v>120</v>
      </c>
      <c r="I118" s="11">
        <v>101</v>
      </c>
      <c r="J118" s="12">
        <v>6.5</v>
      </c>
      <c r="K118" s="13"/>
      <c r="L118" s="12">
        <f t="shared" si="1"/>
        <v>656.5</v>
      </c>
    </row>
    <row r="119" spans="1:12" ht="44.25" customHeight="1" x14ac:dyDescent="0.25">
      <c r="A119" s="9"/>
      <c r="B119" s="14" t="s">
        <v>35</v>
      </c>
      <c r="C119" s="9" t="s">
        <v>296</v>
      </c>
      <c r="D119" s="10" t="s">
        <v>68</v>
      </c>
      <c r="E119" s="10"/>
      <c r="F119" s="10" t="s">
        <v>294</v>
      </c>
      <c r="G119" s="9" t="s">
        <v>119</v>
      </c>
      <c r="H119" s="9" t="s">
        <v>121</v>
      </c>
      <c r="I119" s="11">
        <v>101</v>
      </c>
      <c r="J119" s="12">
        <v>6.5</v>
      </c>
      <c r="K119" s="13"/>
      <c r="L119" s="12">
        <f t="shared" si="1"/>
        <v>656.5</v>
      </c>
    </row>
    <row r="120" spans="1:12" ht="44.25" customHeight="1" x14ac:dyDescent="0.25">
      <c r="A120" s="9"/>
      <c r="B120" s="14" t="s">
        <v>35</v>
      </c>
      <c r="C120" s="9" t="s">
        <v>297</v>
      </c>
      <c r="D120" s="10" t="s">
        <v>123</v>
      </c>
      <c r="E120" s="10"/>
      <c r="F120" s="10" t="s">
        <v>298</v>
      </c>
      <c r="G120" s="9" t="s">
        <v>235</v>
      </c>
      <c r="H120" s="9" t="s">
        <v>114</v>
      </c>
      <c r="I120" s="11">
        <v>305</v>
      </c>
      <c r="J120" s="12">
        <v>7.5</v>
      </c>
      <c r="K120" s="13"/>
      <c r="L120" s="12">
        <f t="shared" si="1"/>
        <v>2287.5</v>
      </c>
    </row>
    <row r="121" spans="1:12" ht="44.25" customHeight="1" x14ac:dyDescent="0.25">
      <c r="A121" s="9"/>
      <c r="B121" s="10" t="s">
        <v>77</v>
      </c>
      <c r="C121" s="9" t="s">
        <v>346</v>
      </c>
      <c r="D121" s="10" t="s">
        <v>172</v>
      </c>
      <c r="E121" s="10"/>
      <c r="F121" s="10" t="s">
        <v>347</v>
      </c>
      <c r="G121" s="9"/>
      <c r="H121" s="9"/>
      <c r="I121" s="11">
        <v>545</v>
      </c>
      <c r="J121" s="12">
        <v>4</v>
      </c>
      <c r="K121" s="13"/>
      <c r="L121" s="12">
        <f t="shared" si="1"/>
        <v>2180</v>
      </c>
    </row>
    <row r="122" spans="1:12" ht="44.25" customHeight="1" x14ac:dyDescent="0.25">
      <c r="A122" s="9"/>
      <c r="B122" s="10" t="s">
        <v>77</v>
      </c>
      <c r="C122" s="9" t="s">
        <v>348</v>
      </c>
      <c r="D122" s="10" t="s">
        <v>172</v>
      </c>
      <c r="E122" s="10"/>
      <c r="F122" s="10" t="s">
        <v>349</v>
      </c>
      <c r="G122" s="9"/>
      <c r="H122" s="9"/>
      <c r="I122" s="11">
        <v>742</v>
      </c>
      <c r="J122" s="12">
        <v>5</v>
      </c>
      <c r="K122" s="13"/>
      <c r="L122" s="12">
        <f t="shared" si="1"/>
        <v>3710</v>
      </c>
    </row>
    <row r="123" spans="1:12" ht="44.25" customHeight="1" x14ac:dyDescent="0.25">
      <c r="A123" s="9"/>
      <c r="B123" s="10" t="s">
        <v>77</v>
      </c>
      <c r="C123" s="9" t="s">
        <v>350</v>
      </c>
      <c r="D123" s="10" t="s">
        <v>351</v>
      </c>
      <c r="E123" s="10"/>
      <c r="F123" s="10" t="s">
        <v>352</v>
      </c>
      <c r="G123" s="9"/>
      <c r="H123" s="9"/>
      <c r="I123" s="11">
        <v>531</v>
      </c>
      <c r="J123" s="12">
        <v>6</v>
      </c>
      <c r="K123" s="13"/>
      <c r="L123" s="12">
        <f t="shared" si="1"/>
        <v>3186</v>
      </c>
    </row>
    <row r="124" spans="1:12" ht="44.25" customHeight="1" x14ac:dyDescent="0.25">
      <c r="A124" s="9"/>
      <c r="B124" s="10" t="s">
        <v>77</v>
      </c>
      <c r="C124" s="9" t="s">
        <v>353</v>
      </c>
      <c r="D124" s="10" t="s">
        <v>172</v>
      </c>
      <c r="E124" s="10"/>
      <c r="F124" s="10" t="s">
        <v>354</v>
      </c>
      <c r="G124" s="9"/>
      <c r="H124" s="9"/>
      <c r="I124" s="11">
        <v>473</v>
      </c>
      <c r="J124" s="12">
        <v>5</v>
      </c>
      <c r="K124" s="13"/>
      <c r="L124" s="12">
        <f t="shared" si="1"/>
        <v>2365</v>
      </c>
    </row>
    <row r="125" spans="1:12" ht="44.25" customHeight="1" x14ac:dyDescent="0.25">
      <c r="A125" s="9"/>
      <c r="B125" s="10" t="s">
        <v>77</v>
      </c>
      <c r="C125" s="9" t="s">
        <v>355</v>
      </c>
      <c r="D125" s="10" t="s">
        <v>172</v>
      </c>
      <c r="E125" s="10"/>
      <c r="F125" s="10" t="s">
        <v>356</v>
      </c>
      <c r="G125" s="9"/>
      <c r="H125" s="9"/>
      <c r="I125" s="11">
        <v>145</v>
      </c>
      <c r="J125" s="12">
        <v>4</v>
      </c>
      <c r="K125" s="13"/>
      <c r="L125" s="12">
        <f t="shared" si="1"/>
        <v>580</v>
      </c>
    </row>
    <row r="126" spans="1:12" ht="44.25" customHeight="1" x14ac:dyDescent="0.25">
      <c r="A126" s="9"/>
      <c r="B126" s="10" t="s">
        <v>77</v>
      </c>
      <c r="C126" s="9" t="s">
        <v>357</v>
      </c>
      <c r="D126" s="10" t="s">
        <v>172</v>
      </c>
      <c r="E126" s="10"/>
      <c r="F126" s="10" t="s">
        <v>358</v>
      </c>
      <c r="G126" s="9"/>
      <c r="H126" s="9"/>
      <c r="I126" s="11">
        <v>304</v>
      </c>
      <c r="J126" s="12">
        <v>5</v>
      </c>
      <c r="K126" s="13"/>
      <c r="L126" s="12">
        <f t="shared" si="1"/>
        <v>1520</v>
      </c>
    </row>
    <row r="127" spans="1:12" ht="44.25" customHeight="1" x14ac:dyDescent="0.25">
      <c r="A127" s="9"/>
      <c r="B127" s="10" t="s">
        <v>77</v>
      </c>
      <c r="C127" s="9" t="s">
        <v>359</v>
      </c>
      <c r="D127" s="10" t="s">
        <v>351</v>
      </c>
      <c r="E127" s="10"/>
      <c r="F127" s="10" t="s">
        <v>360</v>
      </c>
      <c r="G127" s="9"/>
      <c r="H127" s="9"/>
      <c r="I127" s="11">
        <v>416</v>
      </c>
      <c r="J127" s="12">
        <v>7.5</v>
      </c>
      <c r="K127" s="13"/>
      <c r="L127" s="12">
        <f t="shared" si="1"/>
        <v>3120</v>
      </c>
    </row>
    <row r="128" spans="1:12" ht="44.25" customHeight="1" x14ac:dyDescent="0.25">
      <c r="A128" s="9"/>
      <c r="B128" s="10" t="s">
        <v>77</v>
      </c>
      <c r="C128" s="9" t="s">
        <v>361</v>
      </c>
      <c r="D128" s="10" t="s">
        <v>351</v>
      </c>
      <c r="E128" s="10"/>
      <c r="F128" s="10" t="s">
        <v>362</v>
      </c>
      <c r="G128" s="9"/>
      <c r="H128" s="9"/>
      <c r="I128" s="11">
        <v>349</v>
      </c>
      <c r="J128" s="12">
        <v>7.5</v>
      </c>
      <c r="K128" s="13"/>
      <c r="L128" s="12">
        <f t="shared" si="1"/>
        <v>2617.5</v>
      </c>
    </row>
    <row r="129" spans="9:12" x14ac:dyDescent="0.25">
      <c r="I129">
        <f>SUM(I3:I128)</f>
        <v>33191</v>
      </c>
      <c r="L129" t="s">
        <v>363</v>
      </c>
    </row>
    <row r="130" spans="9:12" x14ac:dyDescent="0.25">
      <c r="L130" s="12">
        <v>201874.73</v>
      </c>
    </row>
  </sheetData>
  <phoneticPr fontId="0" type="noConversion"/>
  <conditionalFormatting sqref="C1">
    <cfRule type="duplicateValues" dxfId="3" priority="7"/>
    <cfRule type="duplicateValues" dxfId="2" priority="8"/>
  </conditionalFormatting>
  <conditionalFormatting sqref="C2:C128">
    <cfRule type="duplicateValues" dxfId="1" priority="9"/>
    <cfRule type="duplicateValues" dxfId="0" priority="10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2022-11-25T09:35:15Z</dcterms:created>
  <dcterms:modified xsi:type="dcterms:W3CDTF">2022-12-01T11:24:46Z</dcterms:modified>
</cp:coreProperties>
</file>